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555" yWindow="-210" windowWidth="15600" windowHeight="8115" activeTab="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5" i="2"/>
  <c r="J15" s="1"/>
  <c r="I16"/>
  <c r="J16" s="1"/>
  <c r="I17"/>
  <c r="J17" s="1"/>
  <c r="I18"/>
  <c r="J18" s="1"/>
  <c r="I19"/>
  <c r="J19" s="1"/>
  <c r="I26"/>
  <c r="J26" s="1"/>
  <c r="I24"/>
  <c r="J24" s="1"/>
  <c r="I27"/>
  <c r="J27" s="1"/>
  <c r="I25"/>
  <c r="J25" s="1"/>
  <c r="I23"/>
  <c r="J23" s="1"/>
  <c r="I22"/>
  <c r="J22" s="1"/>
  <c r="I20"/>
  <c r="J20" s="1"/>
  <c r="I21"/>
  <c r="J21" s="1"/>
  <c r="I28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I39"/>
  <c r="J39" s="1"/>
  <c r="I40"/>
  <c r="J40" s="1"/>
  <c r="I41"/>
  <c r="J41" s="1"/>
  <c r="I42"/>
  <c r="J42" s="1"/>
  <c r="I43"/>
  <c r="J43" s="1"/>
  <c r="I44"/>
  <c r="J44" s="1"/>
  <c r="I45"/>
  <c r="J45" s="1"/>
  <c r="I46"/>
  <c r="J46" s="1"/>
  <c r="I47"/>
  <c r="J47" s="1"/>
  <c r="I48"/>
  <c r="J48" s="1"/>
  <c r="I49"/>
  <c r="J49" s="1"/>
  <c r="I50"/>
  <c r="J50" s="1"/>
  <c r="I51"/>
  <c r="J51" s="1"/>
  <c r="I52"/>
  <c r="J52" s="1"/>
  <c r="I53"/>
  <c r="J53" s="1"/>
  <c r="I54"/>
  <c r="J54" s="1"/>
  <c r="I55"/>
  <c r="J55" s="1"/>
  <c r="I56"/>
  <c r="J56" s="1"/>
  <c r="I57"/>
  <c r="J57" s="1"/>
  <c r="I58"/>
  <c r="J58" s="1"/>
  <c r="I59"/>
  <c r="J59" s="1"/>
  <c r="I60"/>
  <c r="J60" s="1"/>
  <c r="I61"/>
  <c r="J61" s="1"/>
  <c r="I62"/>
  <c r="J62" s="1"/>
  <c r="I63"/>
  <c r="J63" s="1"/>
  <c r="I64"/>
  <c r="J64" s="1"/>
  <c r="I65"/>
  <c r="J65" s="1"/>
  <c r="I66"/>
  <c r="J66" s="1"/>
  <c r="I67"/>
  <c r="J67" s="1"/>
  <c r="I68"/>
  <c r="J68" s="1"/>
  <c r="I69"/>
  <c r="J69" s="1"/>
  <c r="I70"/>
  <c r="J70" s="1"/>
  <c r="I71"/>
  <c r="J71" s="1"/>
  <c r="I72"/>
  <c r="J72" s="1"/>
  <c r="I73"/>
  <c r="J73" s="1"/>
  <c r="I74"/>
  <c r="J74" s="1"/>
  <c r="I75"/>
  <c r="J75" s="1"/>
  <c r="I76"/>
  <c r="J76" s="1"/>
  <c r="I77"/>
  <c r="J77" s="1"/>
  <c r="I78"/>
  <c r="J78" s="1"/>
  <c r="I79"/>
  <c r="J79" s="1"/>
  <c r="I80"/>
  <c r="J80" s="1"/>
  <c r="I81"/>
  <c r="J81" s="1"/>
  <c r="I82"/>
  <c r="J82" s="1"/>
  <c r="I83"/>
  <c r="J83" s="1"/>
  <c r="I84"/>
  <c r="J84" s="1"/>
  <c r="I85"/>
  <c r="J85" s="1"/>
  <c r="I86"/>
  <c r="J86" s="1"/>
  <c r="I87"/>
  <c r="J87" s="1"/>
  <c r="I88"/>
  <c r="J88" s="1"/>
  <c r="I89"/>
  <c r="J89" s="1"/>
  <c r="I90"/>
  <c r="J90" s="1"/>
  <c r="I91"/>
  <c r="J91" s="1"/>
  <c r="I92"/>
  <c r="J92" s="1"/>
  <c r="I93"/>
  <c r="J93" s="1"/>
  <c r="I94"/>
  <c r="J94" s="1"/>
  <c r="I95"/>
  <c r="J95" s="1"/>
  <c r="I96"/>
  <c r="J96" s="1"/>
  <c r="I97"/>
  <c r="J97" s="1"/>
  <c r="I98"/>
  <c r="J98" s="1"/>
  <c r="I99"/>
  <c r="J99" s="1"/>
  <c r="I100"/>
  <c r="J100" s="1"/>
  <c r="I101"/>
  <c r="J101" s="1"/>
  <c r="I102"/>
  <c r="J102" s="1"/>
  <c r="I103"/>
  <c r="J103" s="1"/>
  <c r="I104"/>
  <c r="J104" s="1"/>
  <c r="I105"/>
  <c r="J105" s="1"/>
  <c r="I106"/>
  <c r="J106" s="1"/>
  <c r="I107"/>
  <c r="J107" s="1"/>
  <c r="I108"/>
  <c r="J108" s="1"/>
  <c r="J17" i="1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6"/>
  <c r="J15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6"/>
  <c r="I15"/>
</calcChain>
</file>

<file path=xl/sharedStrings.xml><?xml version="1.0" encoding="utf-8"?>
<sst xmlns="http://schemas.openxmlformats.org/spreadsheetml/2006/main" count="484" uniqueCount="122">
  <si>
    <t>Eco</t>
  </si>
  <si>
    <t>Eng</t>
  </si>
  <si>
    <t xml:space="preserve"> Total Examinee</t>
  </si>
  <si>
    <t>Absent</t>
  </si>
  <si>
    <t>Appeared</t>
  </si>
  <si>
    <t>Full mark</t>
  </si>
  <si>
    <t>Pass Mark</t>
  </si>
  <si>
    <t>Roll. No</t>
  </si>
  <si>
    <t>Name of Student</t>
  </si>
  <si>
    <t>Total</t>
  </si>
  <si>
    <t>PERC.</t>
  </si>
  <si>
    <r>
      <t xml:space="preserve">
</t>
    </r>
    <r>
      <rPr>
        <b/>
        <sz val="10"/>
        <color theme="1"/>
        <rFont val="Calibri"/>
        <family val="2"/>
        <scheme val="minor"/>
      </rPr>
      <t>Parroha Multiple Campus
BBS FirstYEAR
Final Result Evaluation
2075</t>
    </r>
  </si>
  <si>
    <t>Acc</t>
  </si>
  <si>
    <t>PM</t>
  </si>
  <si>
    <t>Statc</t>
  </si>
  <si>
    <t>YAM RAJ CHAILSE</t>
  </si>
  <si>
    <t>SHIRISHA HARIJAN</t>
  </si>
  <si>
    <t>A</t>
  </si>
  <si>
    <t>SATYA MAYA KUMARI CHAUDHARY</t>
  </si>
  <si>
    <t>MANISHA POUDEL</t>
  </si>
  <si>
    <t>SABINA GAUTAM</t>
  </si>
  <si>
    <t>NISHA PANTHI</t>
  </si>
  <si>
    <t>JYOTI KSHETRI</t>
  </si>
  <si>
    <t>ANUPAM CHAUDHARY</t>
  </si>
  <si>
    <t>UMESH GAUTAM</t>
  </si>
  <si>
    <t>SUSMA PARAJULI</t>
  </si>
  <si>
    <t>SUSHILA GHIMIRE</t>
  </si>
  <si>
    <t>SUMITRA THARU</t>
  </si>
  <si>
    <t>SRIJANA KHAREL</t>
  </si>
  <si>
    <t>SITA POUDEL</t>
  </si>
  <si>
    <t>SILPA THAPA</t>
  </si>
  <si>
    <t>SHUSHILA THARU</t>
  </si>
  <si>
    <t>SHILA KHANAL</t>
  </si>
  <si>
    <t>SHIKSHA POKHREL</t>
  </si>
  <si>
    <t>SHARDA GAIRE</t>
  </si>
  <si>
    <t>SAMIKSHA NEUPANE</t>
  </si>
  <si>
    <t>SACHIN BHATTRAI</t>
  </si>
  <si>
    <t>SABITA BISHWOKARMA</t>
  </si>
  <si>
    <t>RITA KHAPTARI THAPA MAGAR</t>
  </si>
  <si>
    <t>RANJANA CHAPAGAIN</t>
  </si>
  <si>
    <t>RANI DEVI NEUPANE</t>
  </si>
  <si>
    <t>PRAKRITI SHRISH</t>
  </si>
  <si>
    <t>PARMILA THARU</t>
  </si>
  <si>
    <t>PARASH GAIRE</t>
  </si>
  <si>
    <t>PAMPHA GAIRE</t>
  </si>
  <si>
    <t>PADAM PARAJULI</t>
  </si>
  <si>
    <t>PABITRA CHAUDHARY</t>
  </si>
  <si>
    <t>PABITA KHADKA CHHETRI</t>
  </si>
  <si>
    <t>NISHA KHATRI</t>
  </si>
  <si>
    <t>NISCHAY THAPA</t>
  </si>
  <si>
    <t>NIKITA ARYAL</t>
  </si>
  <si>
    <t>NEELAM YOGI</t>
  </si>
  <si>
    <t>NEELAM CHAUDHARY</t>
  </si>
  <si>
    <t>NARMADA BHADARI</t>
  </si>
  <si>
    <t>MONIKA GAUTAM</t>
  </si>
  <si>
    <t>MITHUN KUNWAR</t>
  </si>
  <si>
    <t>MINA REGMI</t>
  </si>
  <si>
    <t>MILAN CHHETRI</t>
  </si>
  <si>
    <t>MAMTA PANDEY</t>
  </si>
  <si>
    <t>MAMTA KOIRALA</t>
  </si>
  <si>
    <t>MALATI KANDEL</t>
  </si>
  <si>
    <t>LAXMI KANDEL</t>
  </si>
  <si>
    <t>LALITA CHAUDHARY</t>
  </si>
  <si>
    <t>LALIT THAPA</t>
  </si>
  <si>
    <t>KHUMA SHARMA</t>
  </si>
  <si>
    <t>KHIM KUMARI PRATEL</t>
  </si>
  <si>
    <t xml:space="preserve">KHAGI SARA PRATEL </t>
  </si>
  <si>
    <t>KESHAV GYWALI</t>
  </si>
  <si>
    <t>KESHAV BHATTRAI</t>
  </si>
  <si>
    <t>KAPIL GAIRE</t>
  </si>
  <si>
    <t>KAMAL SAPKOTA</t>
  </si>
  <si>
    <t>KAMAL KUNWAR</t>
  </si>
  <si>
    <t>KALPANA CHHETRI</t>
  </si>
  <si>
    <t>KABITA KHAREL</t>
  </si>
  <si>
    <t>JUNA BASNET</t>
  </si>
  <si>
    <t>JAMUNA ARYAL</t>
  </si>
  <si>
    <t>JANAKI BELBASE</t>
  </si>
  <si>
    <t>JAMUNA PANDEY</t>
  </si>
  <si>
    <t>HIRA DEVI BISHWOKARMA</t>
  </si>
  <si>
    <t>HEMANTA SHRESTHA</t>
  </si>
  <si>
    <t xml:space="preserve">HARIKALA ALE </t>
  </si>
  <si>
    <t>HARI NEUPANE</t>
  </si>
  <si>
    <t>GITA PAUDEL</t>
  </si>
  <si>
    <t>GITA ADHIKARI</t>
  </si>
  <si>
    <t>GANGA MAYA BHATTRAI</t>
  </si>
  <si>
    <t>GANGA MAYA SUNAR</t>
  </si>
  <si>
    <t>DIPIKA CHAPAGAIN</t>
  </si>
  <si>
    <t xml:space="preserve">DEV PRASAD KATHARIYA </t>
  </si>
  <si>
    <t>CHANDA SUNAR</t>
  </si>
  <si>
    <t>CHANDA MANANDHAR</t>
  </si>
  <si>
    <t>BISHWA FOUDAR</t>
  </si>
  <si>
    <t>BISHNU MAYA LAMICHHANE</t>
  </si>
  <si>
    <t>BIPASA GAUTAM</t>
  </si>
  <si>
    <t>BINOD KANDEL</t>
  </si>
  <si>
    <t>BINITA GHIMRE</t>
  </si>
  <si>
    <t>ANJANA GAUTAM</t>
  </si>
  <si>
    <t>ANJANA B.K.</t>
  </si>
  <si>
    <t>ANUPA KUMARI CHAUDHARY</t>
  </si>
  <si>
    <t>ASHMA SUNAR</t>
  </si>
  <si>
    <t xml:space="preserve">ASMITA MALLA </t>
  </si>
  <si>
    <t>BIDHYA SUNAR</t>
  </si>
  <si>
    <t>ASMITA KUMARI THARU</t>
  </si>
  <si>
    <t>BAL KUMARI POUDEL</t>
  </si>
  <si>
    <t>ANITA KHANAL</t>
  </si>
  <si>
    <t>AMRITA DHAKAL</t>
  </si>
  <si>
    <t>AMIT MAHARJAN</t>
  </si>
  <si>
    <t>AJAY GUPTA TELI</t>
  </si>
  <si>
    <t>AAKASH GAUTAM</t>
  </si>
  <si>
    <t>No of Passed Student</t>
  </si>
  <si>
    <t>Percent of Passed Student</t>
  </si>
  <si>
    <t>Performance Rate/Subjectwise</t>
  </si>
  <si>
    <t>Overall Passed Student</t>
  </si>
  <si>
    <t>Overall pass %</t>
  </si>
  <si>
    <t>Name of the teacher</t>
  </si>
  <si>
    <t>Signature of Sub Teacher</t>
  </si>
  <si>
    <t>Remarks</t>
  </si>
  <si>
    <t>FAIL</t>
  </si>
  <si>
    <t>PASS</t>
  </si>
  <si>
    <t>Jaggnath Sir</t>
  </si>
  <si>
    <t>(Loknath/Gokul)sir</t>
  </si>
  <si>
    <t>Din Prasad sir</t>
  </si>
  <si>
    <t>(Hem/ Dinesh)sir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</si>
</sst>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3" xfId="0" applyFont="1" applyBorder="1"/>
    <xf numFmtId="0" fontId="1" fillId="0" borderId="12" xfId="0" applyFont="1" applyBorder="1"/>
    <xf numFmtId="0" fontId="0" fillId="0" borderId="15" xfId="0" applyBorder="1"/>
    <xf numFmtId="0" fontId="0" fillId="0" borderId="12" xfId="0" applyFill="1" applyBorder="1"/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2" xfId="0" applyBorder="1" applyAlignment="1">
      <alignment horizontal="left" vertical="top"/>
    </xf>
    <xf numFmtId="0" fontId="0" fillId="0" borderId="16" xfId="0" applyBorder="1"/>
    <xf numFmtId="0" fontId="0" fillId="0" borderId="0" xfId="0" applyBorder="1"/>
    <xf numFmtId="0" fontId="0" fillId="0" borderId="13" xfId="0" applyBorder="1"/>
    <xf numFmtId="9" fontId="0" fillId="0" borderId="12" xfId="0" applyNumberFormat="1" applyBorder="1"/>
    <xf numFmtId="10" fontId="0" fillId="0" borderId="15" xfId="0" applyNumberFormat="1" applyBorder="1"/>
    <xf numFmtId="0" fontId="1" fillId="0" borderId="16" xfId="0" applyFont="1" applyFill="1" applyBorder="1"/>
    <xf numFmtId="0" fontId="0" fillId="0" borderId="17" xfId="0" applyBorder="1"/>
    <xf numFmtId="0" fontId="1" fillId="0" borderId="12" xfId="0" applyFont="1" applyFill="1" applyBorder="1"/>
    <xf numFmtId="0" fontId="1" fillId="0" borderId="18" xfId="0" applyFont="1" applyFill="1" applyBorder="1"/>
    <xf numFmtId="0" fontId="1" fillId="0" borderId="13" xfId="0" applyFont="1" applyFill="1" applyBorder="1"/>
    <xf numFmtId="0" fontId="0" fillId="0" borderId="19" xfId="0" applyBorder="1"/>
    <xf numFmtId="0" fontId="0" fillId="0" borderId="20" xfId="0" applyBorder="1"/>
    <xf numFmtId="0" fontId="0" fillId="2" borderId="13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2" xfId="0" applyFill="1" applyBorder="1"/>
    <xf numFmtId="0" fontId="0" fillId="2" borderId="15" xfId="0" applyFill="1" applyBorder="1"/>
    <xf numFmtId="0" fontId="0" fillId="2" borderId="12" xfId="0" applyFill="1" applyBorder="1" applyAlignment="1">
      <alignment horizontal="left" vertical="top"/>
    </xf>
    <xf numFmtId="0" fontId="0" fillId="2" borderId="16" xfId="0" applyFill="1" applyBorder="1" applyAlignment="1">
      <alignment horizontal="left"/>
    </xf>
    <xf numFmtId="0" fontId="0" fillId="2" borderId="16" xfId="0" applyFill="1" applyBorder="1"/>
    <xf numFmtId="10" fontId="0" fillId="0" borderId="12" xfId="0" applyNumberFormat="1" applyBorder="1"/>
    <xf numFmtId="10" fontId="0" fillId="0" borderId="13" xfId="0" applyNumberFormat="1" applyBorder="1"/>
    <xf numFmtId="0" fontId="0" fillId="0" borderId="18" xfId="0" applyBorder="1"/>
    <xf numFmtId="0" fontId="0" fillId="0" borderId="21" xfId="0" applyBorder="1"/>
    <xf numFmtId="0" fontId="0" fillId="0" borderId="22" xfId="0" applyBorder="1"/>
    <xf numFmtId="0" fontId="1" fillId="0" borderId="19" xfId="0" applyFont="1" applyFill="1" applyBorder="1"/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 vertical="top"/>
    </xf>
    <xf numFmtId="0" fontId="0" fillId="0" borderId="13" xfId="0" applyFill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12" xfId="0" applyFill="1" applyBorder="1"/>
    <xf numFmtId="0" fontId="0" fillId="3" borderId="15" xfId="0" applyFill="1" applyBorder="1"/>
    <xf numFmtId="0" fontId="0" fillId="4" borderId="13" xfId="0" applyFill="1" applyBorder="1" applyAlignment="1">
      <alignment horizontal="left"/>
    </xf>
    <xf numFmtId="0" fontId="0" fillId="4" borderId="12" xfId="0" applyFill="1" applyBorder="1"/>
    <xf numFmtId="0" fontId="0" fillId="4" borderId="15" xfId="0" applyFill="1" applyBorder="1"/>
    <xf numFmtId="0" fontId="0" fillId="4" borderId="13" xfId="0" applyFill="1" applyBorder="1" applyAlignment="1">
      <alignment horizontal="left" vertical="top"/>
    </xf>
    <xf numFmtId="0" fontId="0" fillId="4" borderId="12" xfId="0" applyFill="1" applyBorder="1" applyAlignment="1">
      <alignment horizontal="left"/>
    </xf>
    <xf numFmtId="0" fontId="0" fillId="3" borderId="13" xfId="0" applyFill="1" applyBorder="1"/>
    <xf numFmtId="9" fontId="0" fillId="3" borderId="12" xfId="0" applyNumberFormat="1" applyFill="1" applyBorder="1"/>
    <xf numFmtId="10" fontId="0" fillId="3" borderId="15" xfId="0" applyNumberFormat="1" applyFill="1" applyBorder="1"/>
    <xf numFmtId="10" fontId="0" fillId="3" borderId="12" xfId="0" applyNumberFormat="1" applyFill="1" applyBorder="1"/>
    <xf numFmtId="10" fontId="0" fillId="3" borderId="13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570706</xdr:colOff>
      <xdr:row>117</xdr:row>
      <xdr:rowOff>10319</xdr:rowOff>
    </xdr:from>
    <xdr:to>
      <xdr:col>4</xdr:col>
      <xdr:colOff>572294</xdr:colOff>
      <xdr:row>118</xdr:row>
      <xdr:rowOff>181769</xdr:rowOff>
    </xdr:to>
    <xdr:cxnSp macro="">
      <xdr:nvCxnSpPr>
        <xdr:cNvPr id="5" name="Straight Connector 4"/>
        <xdr:cNvCxnSpPr/>
      </xdr:nvCxnSpPr>
      <xdr:spPr>
        <a:xfrm rot="5400000">
          <a:off x="4676775" y="22498050"/>
          <a:ext cx="3619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495300</xdr:colOff>
      <xdr:row>117</xdr:row>
      <xdr:rowOff>0</xdr:rowOff>
    </xdr:from>
    <xdr:to>
      <xdr:col>6</xdr:col>
      <xdr:colOff>496888</xdr:colOff>
      <xdr:row>118</xdr:row>
      <xdr:rowOff>171450</xdr:rowOff>
    </xdr:to>
    <xdr:cxnSp macro="">
      <xdr:nvCxnSpPr>
        <xdr:cNvPr id="6" name="Straight Connector 5"/>
        <xdr:cNvCxnSpPr/>
      </xdr:nvCxnSpPr>
      <xdr:spPr>
        <a:xfrm rot="5400000">
          <a:off x="6658769" y="22487731"/>
          <a:ext cx="3619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570706</xdr:colOff>
      <xdr:row>117</xdr:row>
      <xdr:rowOff>10319</xdr:rowOff>
    </xdr:from>
    <xdr:to>
      <xdr:col>4</xdr:col>
      <xdr:colOff>572294</xdr:colOff>
      <xdr:row>118</xdr:row>
      <xdr:rowOff>181769</xdr:rowOff>
    </xdr:to>
    <xdr:cxnSp macro="">
      <xdr:nvCxnSpPr>
        <xdr:cNvPr id="2" name="Straight Connector 1"/>
        <xdr:cNvCxnSpPr/>
      </xdr:nvCxnSpPr>
      <xdr:spPr>
        <a:xfrm rot="5400000">
          <a:off x="4676775" y="22498050"/>
          <a:ext cx="3619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495300</xdr:colOff>
      <xdr:row>117</xdr:row>
      <xdr:rowOff>0</xdr:rowOff>
    </xdr:from>
    <xdr:to>
      <xdr:col>6</xdr:col>
      <xdr:colOff>496888</xdr:colOff>
      <xdr:row>118</xdr:row>
      <xdr:rowOff>171450</xdr:rowOff>
    </xdr:to>
    <xdr:cxnSp macro="">
      <xdr:nvCxnSpPr>
        <xdr:cNvPr id="3" name="Straight Connector 2"/>
        <xdr:cNvCxnSpPr/>
      </xdr:nvCxnSpPr>
      <xdr:spPr>
        <a:xfrm rot="5400000">
          <a:off x="6658769" y="22487731"/>
          <a:ext cx="3619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19"/>
  <sheetViews>
    <sheetView topLeftCell="A88" workbookViewId="0">
      <selection activeCell="I8" sqref="I8"/>
    </sheetView>
  </sheetViews>
  <sheetFormatPr defaultRowHeight="15"/>
  <cols>
    <col min="2" max="2" width="12.5703125" customWidth="1"/>
    <col min="3" max="3" width="31.140625" customWidth="1"/>
    <col min="4" max="4" width="11.42578125" customWidth="1"/>
    <col min="5" max="5" width="18" customWidth="1"/>
    <col min="6" max="6" width="12.85546875" customWidth="1"/>
    <col min="7" max="7" width="16.5703125" customWidth="1"/>
  </cols>
  <sheetData>
    <row r="2" spans="2:11" ht="15.75" thickBot="1"/>
    <row r="3" spans="2:11">
      <c r="B3" s="41" t="s">
        <v>11</v>
      </c>
      <c r="C3" s="42"/>
      <c r="D3" s="42"/>
      <c r="E3" s="42"/>
      <c r="F3" s="42"/>
      <c r="G3" s="42"/>
      <c r="H3" s="43"/>
    </row>
    <row r="4" spans="2:11">
      <c r="B4" s="44"/>
      <c r="C4" s="45"/>
      <c r="D4" s="45"/>
      <c r="E4" s="45"/>
      <c r="F4" s="45"/>
      <c r="G4" s="45"/>
      <c r="H4" s="46"/>
    </row>
    <row r="5" spans="2:11">
      <c r="B5" s="44"/>
      <c r="C5" s="45"/>
      <c r="D5" s="45"/>
      <c r="E5" s="45"/>
      <c r="F5" s="45"/>
      <c r="G5" s="45"/>
      <c r="H5" s="46"/>
    </row>
    <row r="6" spans="2:11" ht="15.75" thickBot="1">
      <c r="B6" s="47"/>
      <c r="C6" s="48"/>
      <c r="D6" s="48"/>
      <c r="E6" s="48"/>
      <c r="F6" s="48"/>
      <c r="G6" s="48"/>
      <c r="H6" s="49"/>
    </row>
    <row r="7" spans="2:11">
      <c r="B7" s="1"/>
      <c r="C7" s="2"/>
      <c r="D7" s="3" t="s">
        <v>12</v>
      </c>
      <c r="E7" s="3" t="s">
        <v>0</v>
      </c>
      <c r="F7" s="3" t="s">
        <v>1</v>
      </c>
      <c r="G7" s="3" t="s">
        <v>13</v>
      </c>
      <c r="H7" s="3" t="s">
        <v>14</v>
      </c>
    </row>
    <row r="8" spans="2:11">
      <c r="B8" s="1"/>
      <c r="C8" s="2" t="s">
        <v>2</v>
      </c>
      <c r="D8" s="4">
        <v>94</v>
      </c>
      <c r="E8" s="4">
        <v>94</v>
      </c>
      <c r="F8" s="4">
        <v>94</v>
      </c>
      <c r="G8" s="4">
        <v>94</v>
      </c>
      <c r="H8" s="4">
        <v>94</v>
      </c>
    </row>
    <row r="9" spans="2:11">
      <c r="B9" s="1"/>
      <c r="C9" s="2" t="s">
        <v>3</v>
      </c>
      <c r="D9" s="4">
        <v>4</v>
      </c>
      <c r="E9" s="4">
        <v>4</v>
      </c>
      <c r="F9" s="4">
        <v>5</v>
      </c>
      <c r="G9" s="4">
        <v>6</v>
      </c>
      <c r="H9" s="4">
        <v>7</v>
      </c>
    </row>
    <row r="10" spans="2:11">
      <c r="B10" s="1"/>
      <c r="C10" s="2" t="s">
        <v>4</v>
      </c>
      <c r="D10" s="4">
        <v>90</v>
      </c>
      <c r="E10" s="4">
        <v>90</v>
      </c>
      <c r="F10" s="4">
        <v>89</v>
      </c>
      <c r="G10" s="4">
        <v>88</v>
      </c>
      <c r="H10" s="4">
        <v>87</v>
      </c>
    </row>
    <row r="11" spans="2:11">
      <c r="B11" s="1"/>
      <c r="C11" s="2" t="s">
        <v>5</v>
      </c>
      <c r="D11" s="4">
        <v>100</v>
      </c>
      <c r="E11" s="4">
        <v>100</v>
      </c>
      <c r="F11" s="4">
        <v>100</v>
      </c>
      <c r="G11" s="4">
        <v>100</v>
      </c>
      <c r="H11" s="4">
        <v>100</v>
      </c>
    </row>
    <row r="12" spans="2:11">
      <c r="B12" s="3"/>
      <c r="C12" s="2" t="s">
        <v>6</v>
      </c>
      <c r="D12" s="4">
        <v>35</v>
      </c>
      <c r="E12" s="4">
        <v>35</v>
      </c>
      <c r="F12" s="4">
        <v>35</v>
      </c>
      <c r="G12" s="4">
        <v>35</v>
      </c>
      <c r="H12" s="4">
        <v>35</v>
      </c>
    </row>
    <row r="13" spans="2:11">
      <c r="B13" s="50"/>
      <c r="C13" s="51"/>
      <c r="D13" s="51"/>
      <c r="E13" s="51"/>
      <c r="F13" s="51"/>
      <c r="G13" s="51"/>
      <c r="H13" s="52"/>
    </row>
    <row r="14" spans="2:11">
      <c r="B14" s="5" t="s">
        <v>7</v>
      </c>
      <c r="C14" s="6" t="s">
        <v>8</v>
      </c>
      <c r="D14" s="4"/>
      <c r="E14" s="7"/>
      <c r="F14" s="4"/>
      <c r="G14" s="4"/>
      <c r="H14" s="4"/>
      <c r="I14" s="8" t="s">
        <v>9</v>
      </c>
      <c r="J14" s="8" t="s">
        <v>10</v>
      </c>
      <c r="K14" s="4" t="s">
        <v>115</v>
      </c>
    </row>
    <row r="15" spans="2:11">
      <c r="B15" s="9">
        <v>708770164</v>
      </c>
      <c r="C15" s="10" t="s">
        <v>15</v>
      </c>
      <c r="D15" s="4">
        <v>3</v>
      </c>
      <c r="E15" s="7">
        <v>14</v>
      </c>
      <c r="F15" s="4">
        <v>19</v>
      </c>
      <c r="G15" s="4">
        <v>22</v>
      </c>
      <c r="H15" s="4">
        <v>9</v>
      </c>
      <c r="I15" s="4">
        <f>SUM(D15:H15)</f>
        <v>67</v>
      </c>
      <c r="J15" s="4">
        <f>(I15/500)*100</f>
        <v>13.4</v>
      </c>
      <c r="K15" s="4" t="s">
        <v>116</v>
      </c>
    </row>
    <row r="16" spans="2:11">
      <c r="B16" s="9">
        <v>708770160</v>
      </c>
      <c r="C16" s="10" t="s">
        <v>16</v>
      </c>
      <c r="D16" s="4" t="s">
        <v>17</v>
      </c>
      <c r="E16" s="7">
        <v>14</v>
      </c>
      <c r="F16" s="4">
        <v>16</v>
      </c>
      <c r="G16" s="4">
        <v>42</v>
      </c>
      <c r="H16" s="4" t="s">
        <v>17</v>
      </c>
      <c r="I16" s="4">
        <f>SUM(D16:H16)</f>
        <v>72</v>
      </c>
      <c r="J16" s="4">
        <f>(I16/500)*100</f>
        <v>14.399999999999999</v>
      </c>
      <c r="K16" s="4" t="s">
        <v>116</v>
      </c>
    </row>
    <row r="17" spans="2:11">
      <c r="B17" s="9">
        <v>708770152</v>
      </c>
      <c r="C17" s="10" t="s">
        <v>18</v>
      </c>
      <c r="D17" s="4" t="s">
        <v>17</v>
      </c>
      <c r="E17" s="7" t="s">
        <v>17</v>
      </c>
      <c r="F17" s="4" t="s">
        <v>17</v>
      </c>
      <c r="G17" s="4">
        <v>28</v>
      </c>
      <c r="H17" s="4" t="s">
        <v>17</v>
      </c>
      <c r="I17" s="4">
        <f t="shared" ref="I17:I80" si="0">SUM(D17:H17)</f>
        <v>28</v>
      </c>
      <c r="J17" s="4">
        <f t="shared" ref="J17:J80" si="1">(I17/500)*100</f>
        <v>5.6000000000000005</v>
      </c>
      <c r="K17" s="4" t="s">
        <v>116</v>
      </c>
    </row>
    <row r="18" spans="2:11">
      <c r="B18" s="9">
        <v>708770144</v>
      </c>
      <c r="C18" s="10" t="s">
        <v>19</v>
      </c>
      <c r="D18" s="4">
        <v>13</v>
      </c>
      <c r="E18" s="7">
        <v>23</v>
      </c>
      <c r="F18" s="4">
        <v>15</v>
      </c>
      <c r="G18" s="4">
        <v>29</v>
      </c>
      <c r="H18" s="4">
        <v>16</v>
      </c>
      <c r="I18" s="4">
        <f t="shared" si="0"/>
        <v>96</v>
      </c>
      <c r="J18" s="4">
        <f t="shared" si="1"/>
        <v>19.2</v>
      </c>
      <c r="K18" s="4" t="s">
        <v>116</v>
      </c>
    </row>
    <row r="19" spans="2:11">
      <c r="B19" s="9">
        <v>708770138</v>
      </c>
      <c r="C19" s="10" t="s">
        <v>20</v>
      </c>
      <c r="D19" s="4">
        <v>2</v>
      </c>
      <c r="E19" s="7" t="s">
        <v>17</v>
      </c>
      <c r="F19" s="4" t="s">
        <v>17</v>
      </c>
      <c r="G19" s="4" t="s">
        <v>17</v>
      </c>
      <c r="H19" s="4" t="s">
        <v>17</v>
      </c>
      <c r="I19" s="4">
        <f t="shared" si="0"/>
        <v>2</v>
      </c>
      <c r="J19" s="4">
        <f t="shared" si="1"/>
        <v>0.4</v>
      </c>
      <c r="K19" s="4" t="s">
        <v>116</v>
      </c>
    </row>
    <row r="20" spans="2:11">
      <c r="B20" s="9">
        <v>708770126</v>
      </c>
      <c r="C20" s="10" t="s">
        <v>21</v>
      </c>
      <c r="D20" s="4">
        <v>2</v>
      </c>
      <c r="E20" s="7">
        <v>15</v>
      </c>
      <c r="F20" s="4" t="s">
        <v>17</v>
      </c>
      <c r="G20" s="4" t="s">
        <v>17</v>
      </c>
      <c r="H20" s="4">
        <v>1</v>
      </c>
      <c r="I20" s="4">
        <f t="shared" si="0"/>
        <v>18</v>
      </c>
      <c r="J20" s="4">
        <f t="shared" si="1"/>
        <v>3.5999999999999996</v>
      </c>
      <c r="K20" s="4" t="s">
        <v>116</v>
      </c>
    </row>
    <row r="21" spans="2:11">
      <c r="B21" s="9">
        <v>708770113</v>
      </c>
      <c r="C21" s="10" t="s">
        <v>22</v>
      </c>
      <c r="D21" s="4" t="s">
        <v>17</v>
      </c>
      <c r="E21" s="7" t="s">
        <v>17</v>
      </c>
      <c r="F21" s="4">
        <v>12</v>
      </c>
      <c r="G21" s="4" t="s">
        <v>17</v>
      </c>
      <c r="H21" s="4" t="s">
        <v>17</v>
      </c>
      <c r="I21" s="4">
        <f t="shared" si="0"/>
        <v>12</v>
      </c>
      <c r="J21" s="4">
        <f t="shared" si="1"/>
        <v>2.4</v>
      </c>
      <c r="K21" s="4" t="s">
        <v>116</v>
      </c>
    </row>
    <row r="22" spans="2:11">
      <c r="B22" s="9">
        <v>708770091</v>
      </c>
      <c r="C22" s="10" t="s">
        <v>23</v>
      </c>
      <c r="D22" s="4">
        <v>5</v>
      </c>
      <c r="E22" s="7" t="s">
        <v>17</v>
      </c>
      <c r="F22" s="4" t="s">
        <v>17</v>
      </c>
      <c r="G22" s="4" t="s">
        <v>17</v>
      </c>
      <c r="H22" s="4" t="s">
        <v>17</v>
      </c>
      <c r="I22" s="4">
        <f t="shared" si="0"/>
        <v>5</v>
      </c>
      <c r="J22" s="4">
        <f t="shared" si="1"/>
        <v>1</v>
      </c>
      <c r="K22" s="4" t="s">
        <v>116</v>
      </c>
    </row>
    <row r="23" spans="2:11">
      <c r="B23" s="9">
        <v>708770086</v>
      </c>
      <c r="C23" s="10" t="s">
        <v>24</v>
      </c>
      <c r="D23" s="4">
        <v>35</v>
      </c>
      <c r="E23" s="7">
        <v>35</v>
      </c>
      <c r="F23" s="4">
        <v>22</v>
      </c>
      <c r="G23" s="4">
        <v>37</v>
      </c>
      <c r="H23" s="4">
        <v>48</v>
      </c>
      <c r="I23" s="4">
        <f t="shared" si="0"/>
        <v>177</v>
      </c>
      <c r="J23" s="4">
        <f t="shared" si="1"/>
        <v>35.4</v>
      </c>
      <c r="K23" s="4" t="s">
        <v>116</v>
      </c>
    </row>
    <row r="24" spans="2:11">
      <c r="B24" s="9">
        <v>708770085</v>
      </c>
      <c r="C24" s="10" t="s">
        <v>25</v>
      </c>
      <c r="D24" s="4">
        <v>4</v>
      </c>
      <c r="E24" s="7">
        <v>22</v>
      </c>
      <c r="F24" s="4">
        <v>35</v>
      </c>
      <c r="G24" s="4">
        <v>24</v>
      </c>
      <c r="H24" s="4">
        <v>10</v>
      </c>
      <c r="I24" s="4">
        <f t="shared" si="0"/>
        <v>95</v>
      </c>
      <c r="J24" s="4">
        <f t="shared" si="1"/>
        <v>19</v>
      </c>
      <c r="K24" s="4" t="s">
        <v>116</v>
      </c>
    </row>
    <row r="25" spans="2:11">
      <c r="B25" s="9">
        <v>708770084</v>
      </c>
      <c r="C25" s="10" t="s">
        <v>26</v>
      </c>
      <c r="D25" s="4">
        <v>7</v>
      </c>
      <c r="E25" s="7">
        <v>35</v>
      </c>
      <c r="F25" s="4">
        <v>18</v>
      </c>
      <c r="G25" s="4">
        <v>35</v>
      </c>
      <c r="H25" s="4">
        <v>17</v>
      </c>
      <c r="I25" s="4">
        <f t="shared" si="0"/>
        <v>112</v>
      </c>
      <c r="J25" s="4">
        <f t="shared" si="1"/>
        <v>22.400000000000002</v>
      </c>
      <c r="K25" s="4" t="s">
        <v>116</v>
      </c>
    </row>
    <row r="26" spans="2:11">
      <c r="B26" s="9">
        <v>708770083</v>
      </c>
      <c r="C26" s="10" t="s">
        <v>27</v>
      </c>
      <c r="D26" s="4">
        <v>9</v>
      </c>
      <c r="E26" s="7">
        <v>43</v>
      </c>
      <c r="F26" s="4">
        <v>35</v>
      </c>
      <c r="G26" s="4">
        <v>36</v>
      </c>
      <c r="H26" s="4">
        <v>43</v>
      </c>
      <c r="I26" s="4">
        <f t="shared" si="0"/>
        <v>166</v>
      </c>
      <c r="J26" s="4">
        <f t="shared" si="1"/>
        <v>33.200000000000003</v>
      </c>
      <c r="K26" s="4" t="s">
        <v>116</v>
      </c>
    </row>
    <row r="27" spans="2:11">
      <c r="B27" s="9">
        <v>708770082</v>
      </c>
      <c r="C27" s="10" t="s">
        <v>28</v>
      </c>
      <c r="D27" s="4">
        <v>6</v>
      </c>
      <c r="E27" s="7">
        <v>35</v>
      </c>
      <c r="F27" s="4">
        <v>22</v>
      </c>
      <c r="G27" s="4">
        <v>35</v>
      </c>
      <c r="H27" s="4">
        <v>42</v>
      </c>
      <c r="I27" s="4">
        <f t="shared" si="0"/>
        <v>140</v>
      </c>
      <c r="J27" s="4">
        <f t="shared" si="1"/>
        <v>28.000000000000004</v>
      </c>
      <c r="K27" s="4" t="s">
        <v>116</v>
      </c>
    </row>
    <row r="28" spans="2:11">
      <c r="B28" s="9">
        <v>708770081</v>
      </c>
      <c r="C28" s="10" t="s">
        <v>29</v>
      </c>
      <c r="D28" s="4">
        <v>20</v>
      </c>
      <c r="E28" s="7">
        <v>21</v>
      </c>
      <c r="F28" s="4">
        <v>16</v>
      </c>
      <c r="G28" s="4">
        <v>35</v>
      </c>
      <c r="H28" s="4">
        <v>4</v>
      </c>
      <c r="I28" s="4">
        <f t="shared" si="0"/>
        <v>96</v>
      </c>
      <c r="J28" s="4">
        <f t="shared" si="1"/>
        <v>19.2</v>
      </c>
      <c r="K28" s="4" t="s">
        <v>116</v>
      </c>
    </row>
    <row r="29" spans="2:11">
      <c r="B29" s="9">
        <v>708770080</v>
      </c>
      <c r="C29" s="10" t="s">
        <v>30</v>
      </c>
      <c r="D29" s="4">
        <v>21</v>
      </c>
      <c r="E29" s="7">
        <v>49</v>
      </c>
      <c r="F29" s="4">
        <v>56</v>
      </c>
      <c r="G29" s="4">
        <v>55</v>
      </c>
      <c r="H29" s="4">
        <v>40</v>
      </c>
      <c r="I29" s="4">
        <f t="shared" si="0"/>
        <v>221</v>
      </c>
      <c r="J29" s="4">
        <f t="shared" si="1"/>
        <v>44.2</v>
      </c>
      <c r="K29" s="4" t="s">
        <v>116</v>
      </c>
    </row>
    <row r="30" spans="2:11">
      <c r="B30" s="9">
        <v>708770079</v>
      </c>
      <c r="C30" s="10" t="s">
        <v>31</v>
      </c>
      <c r="D30" s="4">
        <v>15</v>
      </c>
      <c r="E30" s="7">
        <v>26</v>
      </c>
      <c r="F30" s="4">
        <v>16</v>
      </c>
      <c r="G30" s="4">
        <v>22</v>
      </c>
      <c r="H30" s="4">
        <v>17</v>
      </c>
      <c r="I30" s="4">
        <f t="shared" si="0"/>
        <v>96</v>
      </c>
      <c r="J30" s="4">
        <f t="shared" si="1"/>
        <v>19.2</v>
      </c>
      <c r="K30" s="4" t="s">
        <v>116</v>
      </c>
    </row>
    <row r="31" spans="2:11">
      <c r="B31" s="25">
        <v>708770078</v>
      </c>
      <c r="C31" s="26" t="s">
        <v>32</v>
      </c>
      <c r="D31" s="27">
        <v>65</v>
      </c>
      <c r="E31" s="28">
        <v>67</v>
      </c>
      <c r="F31" s="27">
        <v>55</v>
      </c>
      <c r="G31" s="27">
        <v>74</v>
      </c>
      <c r="H31" s="27">
        <v>88</v>
      </c>
      <c r="I31" s="27">
        <f t="shared" si="0"/>
        <v>349</v>
      </c>
      <c r="J31" s="27">
        <f t="shared" si="1"/>
        <v>69.8</v>
      </c>
      <c r="K31" s="27" t="s">
        <v>117</v>
      </c>
    </row>
    <row r="32" spans="2:11">
      <c r="B32" s="25">
        <v>708770077</v>
      </c>
      <c r="C32" s="26" t="s">
        <v>33</v>
      </c>
      <c r="D32" s="27">
        <v>56</v>
      </c>
      <c r="E32" s="28">
        <v>56</v>
      </c>
      <c r="F32" s="27">
        <v>51</v>
      </c>
      <c r="G32" s="27">
        <v>70</v>
      </c>
      <c r="H32" s="27">
        <v>73</v>
      </c>
      <c r="I32" s="27">
        <f t="shared" si="0"/>
        <v>306</v>
      </c>
      <c r="J32" s="27">
        <f t="shared" si="1"/>
        <v>61.199999999999996</v>
      </c>
      <c r="K32" s="27" t="s">
        <v>117</v>
      </c>
    </row>
    <row r="33" spans="2:11">
      <c r="B33" s="9">
        <v>708770076</v>
      </c>
      <c r="C33" s="10" t="s">
        <v>34</v>
      </c>
      <c r="D33" s="4">
        <v>20</v>
      </c>
      <c r="E33" s="7">
        <v>40</v>
      </c>
      <c r="F33" s="4">
        <v>27</v>
      </c>
      <c r="G33" s="4">
        <v>50</v>
      </c>
      <c r="H33" s="4">
        <v>13</v>
      </c>
      <c r="I33" s="4">
        <f t="shared" si="0"/>
        <v>150</v>
      </c>
      <c r="J33" s="4">
        <f t="shared" si="1"/>
        <v>30</v>
      </c>
      <c r="K33" s="4" t="s">
        <v>116</v>
      </c>
    </row>
    <row r="34" spans="2:11">
      <c r="B34" s="9">
        <v>708770075</v>
      </c>
      <c r="C34" s="10" t="s">
        <v>35</v>
      </c>
      <c r="D34" s="4">
        <v>13</v>
      </c>
      <c r="E34" s="7">
        <v>28</v>
      </c>
      <c r="F34" s="4">
        <v>27</v>
      </c>
      <c r="G34" s="4">
        <v>23</v>
      </c>
      <c r="H34" s="4">
        <v>7</v>
      </c>
      <c r="I34" s="4">
        <f t="shared" si="0"/>
        <v>98</v>
      </c>
      <c r="J34" s="4">
        <f t="shared" si="1"/>
        <v>19.600000000000001</v>
      </c>
      <c r="K34" s="4" t="s">
        <v>116</v>
      </c>
    </row>
    <row r="35" spans="2:11">
      <c r="B35" s="9">
        <v>708770074</v>
      </c>
      <c r="C35" s="10" t="s">
        <v>36</v>
      </c>
      <c r="D35" s="4">
        <v>9</v>
      </c>
      <c r="E35" s="7">
        <v>44</v>
      </c>
      <c r="F35" s="4">
        <v>51</v>
      </c>
      <c r="G35" s="4">
        <v>19</v>
      </c>
      <c r="H35" s="4">
        <v>36</v>
      </c>
      <c r="I35" s="4">
        <f t="shared" si="0"/>
        <v>159</v>
      </c>
      <c r="J35" s="4">
        <f t="shared" si="1"/>
        <v>31.8</v>
      </c>
      <c r="K35" s="4" t="s">
        <v>116</v>
      </c>
    </row>
    <row r="36" spans="2:11">
      <c r="B36" s="9">
        <v>708770073</v>
      </c>
      <c r="C36" s="10" t="s">
        <v>37</v>
      </c>
      <c r="D36" s="4">
        <v>5</v>
      </c>
      <c r="E36" s="7">
        <v>41</v>
      </c>
      <c r="F36" s="4">
        <v>35</v>
      </c>
      <c r="G36" s="4">
        <v>46</v>
      </c>
      <c r="H36" s="4">
        <v>4</v>
      </c>
      <c r="I36" s="4">
        <f t="shared" si="0"/>
        <v>131</v>
      </c>
      <c r="J36" s="4">
        <f t="shared" si="1"/>
        <v>26.200000000000003</v>
      </c>
      <c r="K36" s="4" t="s">
        <v>116</v>
      </c>
    </row>
    <row r="37" spans="2:11">
      <c r="B37" s="9">
        <v>708770072</v>
      </c>
      <c r="C37" s="10" t="s">
        <v>20</v>
      </c>
      <c r="D37" s="4">
        <v>26</v>
      </c>
      <c r="E37" s="7">
        <v>47</v>
      </c>
      <c r="F37" s="4">
        <v>48</v>
      </c>
      <c r="G37" s="4">
        <v>46</v>
      </c>
      <c r="H37" s="4">
        <v>40</v>
      </c>
      <c r="I37" s="4">
        <f t="shared" si="0"/>
        <v>207</v>
      </c>
      <c r="J37" s="4">
        <f t="shared" si="1"/>
        <v>41.4</v>
      </c>
      <c r="K37" s="4" t="s">
        <v>116</v>
      </c>
    </row>
    <row r="38" spans="2:11">
      <c r="B38" s="9">
        <v>708770071</v>
      </c>
      <c r="C38" s="10" t="s">
        <v>38</v>
      </c>
      <c r="D38" s="4">
        <v>21</v>
      </c>
      <c r="E38" s="7">
        <v>46</v>
      </c>
      <c r="F38" s="4">
        <v>52</v>
      </c>
      <c r="G38" s="4">
        <v>51</v>
      </c>
      <c r="H38" s="4">
        <v>65</v>
      </c>
      <c r="I38" s="4">
        <f t="shared" si="0"/>
        <v>235</v>
      </c>
      <c r="J38" s="4">
        <f t="shared" si="1"/>
        <v>47</v>
      </c>
      <c r="K38" s="4" t="s">
        <v>116</v>
      </c>
    </row>
    <row r="39" spans="2:11">
      <c r="B39" s="9">
        <v>708770070</v>
      </c>
      <c r="C39" s="10" t="s">
        <v>39</v>
      </c>
      <c r="D39" s="4">
        <v>23</v>
      </c>
      <c r="E39" s="7">
        <v>37</v>
      </c>
      <c r="F39" s="4">
        <v>54</v>
      </c>
      <c r="G39" s="4">
        <v>48</v>
      </c>
      <c r="H39" s="4">
        <v>43</v>
      </c>
      <c r="I39" s="4">
        <f t="shared" si="0"/>
        <v>205</v>
      </c>
      <c r="J39" s="4">
        <f t="shared" si="1"/>
        <v>41</v>
      </c>
      <c r="K39" s="4" t="s">
        <v>116</v>
      </c>
    </row>
    <row r="40" spans="2:11">
      <c r="B40" s="9">
        <v>708770069</v>
      </c>
      <c r="C40" s="10" t="s">
        <v>40</v>
      </c>
      <c r="D40" s="4">
        <v>35</v>
      </c>
      <c r="E40" s="7">
        <v>38</v>
      </c>
      <c r="F40" s="4">
        <v>23</v>
      </c>
      <c r="G40" s="4">
        <v>35</v>
      </c>
      <c r="H40" s="4">
        <v>73</v>
      </c>
      <c r="I40" s="4">
        <f t="shared" si="0"/>
        <v>204</v>
      </c>
      <c r="J40" s="4">
        <f t="shared" si="1"/>
        <v>40.799999999999997</v>
      </c>
      <c r="K40" s="4" t="s">
        <v>116</v>
      </c>
    </row>
    <row r="41" spans="2:11">
      <c r="B41" s="9">
        <v>708770068</v>
      </c>
      <c r="C41" s="10" t="s">
        <v>41</v>
      </c>
      <c r="D41" s="4">
        <v>17</v>
      </c>
      <c r="E41" s="7">
        <v>48</v>
      </c>
      <c r="F41" s="4">
        <v>51</v>
      </c>
      <c r="G41" s="4">
        <v>35</v>
      </c>
      <c r="H41" s="4">
        <v>44</v>
      </c>
      <c r="I41" s="4">
        <f t="shared" si="0"/>
        <v>195</v>
      </c>
      <c r="J41" s="4">
        <f t="shared" si="1"/>
        <v>39</v>
      </c>
      <c r="K41" s="4" t="s">
        <v>116</v>
      </c>
    </row>
    <row r="42" spans="2:11">
      <c r="B42" s="9">
        <v>708770067</v>
      </c>
      <c r="C42" s="10" t="s">
        <v>42</v>
      </c>
      <c r="D42" s="4">
        <v>24</v>
      </c>
      <c r="E42" s="7">
        <v>37</v>
      </c>
      <c r="F42" s="4">
        <v>24</v>
      </c>
      <c r="G42" s="4">
        <v>48</v>
      </c>
      <c r="H42" s="4">
        <v>25</v>
      </c>
      <c r="I42" s="4">
        <f t="shared" si="0"/>
        <v>158</v>
      </c>
      <c r="J42" s="4">
        <f t="shared" si="1"/>
        <v>31.6</v>
      </c>
      <c r="K42" s="4" t="s">
        <v>116</v>
      </c>
    </row>
    <row r="43" spans="2:11">
      <c r="B43" s="9">
        <v>708770066</v>
      </c>
      <c r="C43" s="10" t="s">
        <v>43</v>
      </c>
      <c r="D43" s="4">
        <v>9</v>
      </c>
      <c r="E43" s="7">
        <v>15</v>
      </c>
      <c r="F43" s="4">
        <v>35</v>
      </c>
      <c r="G43" s="4">
        <v>3</v>
      </c>
      <c r="H43" s="4">
        <v>7</v>
      </c>
      <c r="I43" s="4">
        <f t="shared" si="0"/>
        <v>69</v>
      </c>
      <c r="J43" s="4">
        <f t="shared" si="1"/>
        <v>13.8</v>
      </c>
      <c r="K43" s="4" t="s">
        <v>116</v>
      </c>
    </row>
    <row r="44" spans="2:11">
      <c r="B44" s="25">
        <v>708770065</v>
      </c>
      <c r="C44" s="26" t="s">
        <v>44</v>
      </c>
      <c r="D44" s="27">
        <v>35</v>
      </c>
      <c r="E44" s="28">
        <v>36</v>
      </c>
      <c r="F44" s="27">
        <v>40</v>
      </c>
      <c r="G44" s="27">
        <v>35</v>
      </c>
      <c r="H44" s="27">
        <v>62</v>
      </c>
      <c r="I44" s="27">
        <f t="shared" si="0"/>
        <v>208</v>
      </c>
      <c r="J44" s="27">
        <f t="shared" si="1"/>
        <v>41.6</v>
      </c>
      <c r="K44" s="27" t="s">
        <v>117</v>
      </c>
    </row>
    <row r="45" spans="2:11">
      <c r="B45" s="11">
        <v>708770064</v>
      </c>
      <c r="C45" s="11" t="s">
        <v>45</v>
      </c>
      <c r="D45" s="4">
        <v>9</v>
      </c>
      <c r="E45" s="4">
        <v>18</v>
      </c>
      <c r="F45" s="4">
        <v>2</v>
      </c>
      <c r="G45" s="4">
        <v>35</v>
      </c>
      <c r="H45" s="4">
        <v>11</v>
      </c>
      <c r="I45" s="4">
        <f t="shared" si="0"/>
        <v>75</v>
      </c>
      <c r="J45" s="4">
        <f t="shared" si="1"/>
        <v>15</v>
      </c>
      <c r="K45" s="4" t="s">
        <v>116</v>
      </c>
    </row>
    <row r="46" spans="2:11">
      <c r="B46" s="11">
        <v>708770063</v>
      </c>
      <c r="C46" s="11" t="s">
        <v>46</v>
      </c>
      <c r="D46" s="4">
        <v>2</v>
      </c>
      <c r="E46" s="4">
        <v>39</v>
      </c>
      <c r="F46" s="4">
        <v>46</v>
      </c>
      <c r="G46" s="4">
        <v>35</v>
      </c>
      <c r="H46" s="4">
        <v>28</v>
      </c>
      <c r="I46" s="4">
        <f t="shared" si="0"/>
        <v>150</v>
      </c>
      <c r="J46" s="4">
        <f t="shared" si="1"/>
        <v>30</v>
      </c>
      <c r="K46" s="4" t="s">
        <v>116</v>
      </c>
    </row>
    <row r="47" spans="2:11">
      <c r="B47" s="11">
        <v>708770062</v>
      </c>
      <c r="C47" s="11" t="s">
        <v>47</v>
      </c>
      <c r="D47" s="4">
        <v>6</v>
      </c>
      <c r="E47" s="4">
        <v>37</v>
      </c>
      <c r="F47" s="4">
        <v>45</v>
      </c>
      <c r="G47" s="4">
        <v>23</v>
      </c>
      <c r="H47" s="4">
        <v>39</v>
      </c>
      <c r="I47" s="4">
        <f t="shared" si="0"/>
        <v>150</v>
      </c>
      <c r="J47" s="4">
        <f t="shared" si="1"/>
        <v>30</v>
      </c>
      <c r="K47" s="4" t="s">
        <v>116</v>
      </c>
    </row>
    <row r="48" spans="2:11">
      <c r="B48" s="11">
        <v>708770061</v>
      </c>
      <c r="C48" s="11" t="s">
        <v>48</v>
      </c>
      <c r="D48" s="4">
        <v>25</v>
      </c>
      <c r="E48" s="4">
        <v>40</v>
      </c>
      <c r="F48" s="4">
        <v>40</v>
      </c>
      <c r="G48" s="4">
        <v>36</v>
      </c>
      <c r="H48" s="4">
        <v>47</v>
      </c>
      <c r="I48" s="4">
        <f t="shared" si="0"/>
        <v>188</v>
      </c>
      <c r="J48" s="4">
        <f t="shared" si="1"/>
        <v>37.6</v>
      </c>
      <c r="K48" s="4" t="s">
        <v>116</v>
      </c>
    </row>
    <row r="49" spans="2:11">
      <c r="B49" s="11">
        <v>708770060</v>
      </c>
      <c r="C49" s="11" t="s">
        <v>49</v>
      </c>
      <c r="D49" s="4">
        <v>1</v>
      </c>
      <c r="E49" s="4">
        <v>21</v>
      </c>
      <c r="F49" s="4">
        <v>15</v>
      </c>
      <c r="G49" s="4">
        <v>3</v>
      </c>
      <c r="H49" s="4">
        <v>1</v>
      </c>
      <c r="I49" s="4">
        <f t="shared" si="0"/>
        <v>41</v>
      </c>
      <c r="J49" s="4">
        <f t="shared" si="1"/>
        <v>8.2000000000000011</v>
      </c>
      <c r="K49" s="4" t="s">
        <v>116</v>
      </c>
    </row>
    <row r="50" spans="2:11">
      <c r="B50" s="26">
        <v>708770059</v>
      </c>
      <c r="C50" s="26" t="s">
        <v>50</v>
      </c>
      <c r="D50" s="27">
        <v>35</v>
      </c>
      <c r="E50" s="27">
        <v>61</v>
      </c>
      <c r="F50" s="27">
        <v>50</v>
      </c>
      <c r="G50" s="27">
        <v>63</v>
      </c>
      <c r="H50" s="27">
        <v>63</v>
      </c>
      <c r="I50" s="27">
        <f t="shared" si="0"/>
        <v>272</v>
      </c>
      <c r="J50" s="27">
        <f t="shared" si="1"/>
        <v>54.400000000000006</v>
      </c>
      <c r="K50" s="27" t="s">
        <v>117</v>
      </c>
    </row>
    <row r="51" spans="2:11">
      <c r="B51" s="11">
        <v>708770058</v>
      </c>
      <c r="C51" s="11" t="s">
        <v>51</v>
      </c>
      <c r="D51" s="4">
        <v>2</v>
      </c>
      <c r="E51" s="4">
        <v>21</v>
      </c>
      <c r="F51" s="4">
        <v>22</v>
      </c>
      <c r="G51" s="4">
        <v>12</v>
      </c>
      <c r="H51" s="4">
        <v>1</v>
      </c>
      <c r="I51" s="4">
        <f t="shared" si="0"/>
        <v>58</v>
      </c>
      <c r="J51" s="4">
        <f t="shared" si="1"/>
        <v>11.600000000000001</v>
      </c>
      <c r="K51" s="4" t="s">
        <v>116</v>
      </c>
    </row>
    <row r="52" spans="2:11">
      <c r="B52" s="11">
        <v>708770057</v>
      </c>
      <c r="C52" s="11" t="s">
        <v>52</v>
      </c>
      <c r="D52" s="4">
        <v>16</v>
      </c>
      <c r="E52" s="8">
        <v>44</v>
      </c>
      <c r="F52" s="4">
        <v>42</v>
      </c>
      <c r="G52" s="4">
        <v>23</v>
      </c>
      <c r="H52" s="4">
        <v>16</v>
      </c>
      <c r="I52" s="4">
        <f t="shared" si="0"/>
        <v>141</v>
      </c>
      <c r="J52" s="4">
        <f t="shared" si="1"/>
        <v>28.199999999999996</v>
      </c>
      <c r="K52" s="4" t="s">
        <v>116</v>
      </c>
    </row>
    <row r="53" spans="2:11">
      <c r="B53" s="26">
        <v>708770056</v>
      </c>
      <c r="C53" s="26" t="s">
        <v>53</v>
      </c>
      <c r="D53" s="27">
        <v>36</v>
      </c>
      <c r="E53" s="27">
        <v>56</v>
      </c>
      <c r="F53" s="27">
        <v>42</v>
      </c>
      <c r="G53" s="27">
        <v>44</v>
      </c>
      <c r="H53" s="27">
        <v>77</v>
      </c>
      <c r="I53" s="27">
        <f t="shared" si="0"/>
        <v>255</v>
      </c>
      <c r="J53" s="27">
        <f t="shared" si="1"/>
        <v>51</v>
      </c>
      <c r="K53" s="27" t="s">
        <v>117</v>
      </c>
    </row>
    <row r="54" spans="2:11">
      <c r="B54" s="11">
        <v>708770055</v>
      </c>
      <c r="C54" s="10" t="s">
        <v>54</v>
      </c>
      <c r="D54" s="4">
        <v>19</v>
      </c>
      <c r="E54" s="4">
        <v>42</v>
      </c>
      <c r="F54" s="4">
        <v>47</v>
      </c>
      <c r="G54" s="4">
        <v>47</v>
      </c>
      <c r="H54" s="4">
        <v>66</v>
      </c>
      <c r="I54" s="4">
        <f t="shared" si="0"/>
        <v>221</v>
      </c>
      <c r="J54" s="4">
        <f t="shared" si="1"/>
        <v>44.2</v>
      </c>
      <c r="K54" s="4" t="s">
        <v>116</v>
      </c>
    </row>
    <row r="55" spans="2:11">
      <c r="B55" s="11">
        <v>708770054</v>
      </c>
      <c r="C55" s="10" t="s">
        <v>55</v>
      </c>
      <c r="D55" s="4">
        <v>1</v>
      </c>
      <c r="E55" s="4">
        <v>2</v>
      </c>
      <c r="F55" s="4">
        <v>45</v>
      </c>
      <c r="G55" s="4">
        <v>2</v>
      </c>
      <c r="H55" s="4">
        <v>1</v>
      </c>
      <c r="I55" s="4">
        <f t="shared" si="0"/>
        <v>51</v>
      </c>
      <c r="J55" s="4">
        <f t="shared" si="1"/>
        <v>10.199999999999999</v>
      </c>
      <c r="K55" s="4" t="s">
        <v>116</v>
      </c>
    </row>
    <row r="56" spans="2:11">
      <c r="B56" s="26">
        <v>708770053</v>
      </c>
      <c r="C56" s="26" t="s">
        <v>56</v>
      </c>
      <c r="D56" s="27">
        <v>38</v>
      </c>
      <c r="E56" s="27">
        <v>35</v>
      </c>
      <c r="F56" s="27">
        <v>47</v>
      </c>
      <c r="G56" s="27">
        <v>58</v>
      </c>
      <c r="H56" s="27">
        <v>65</v>
      </c>
      <c r="I56" s="27">
        <f t="shared" si="0"/>
        <v>243</v>
      </c>
      <c r="J56" s="27">
        <f t="shared" si="1"/>
        <v>48.6</v>
      </c>
      <c r="K56" s="27" t="s">
        <v>117</v>
      </c>
    </row>
    <row r="57" spans="2:11">
      <c r="B57" s="11">
        <v>708770052</v>
      </c>
      <c r="C57" s="10" t="s">
        <v>57</v>
      </c>
      <c r="D57" s="4" t="s">
        <v>17</v>
      </c>
      <c r="E57" s="4">
        <v>23</v>
      </c>
      <c r="F57" s="4" t="s">
        <v>17</v>
      </c>
      <c r="G57" s="4" t="s">
        <v>17</v>
      </c>
      <c r="H57" s="4" t="s">
        <v>17</v>
      </c>
      <c r="I57" s="4">
        <f t="shared" si="0"/>
        <v>23</v>
      </c>
      <c r="J57" s="4">
        <f t="shared" si="1"/>
        <v>4.5999999999999996</v>
      </c>
      <c r="K57" s="8" t="s">
        <v>116</v>
      </c>
    </row>
    <row r="58" spans="2:11">
      <c r="B58" s="26">
        <v>708770051</v>
      </c>
      <c r="C58" s="26" t="s">
        <v>58</v>
      </c>
      <c r="D58" s="27">
        <v>58</v>
      </c>
      <c r="E58" s="27">
        <v>62</v>
      </c>
      <c r="F58" s="27">
        <v>60</v>
      </c>
      <c r="G58" s="27">
        <v>69</v>
      </c>
      <c r="H58" s="27">
        <v>72</v>
      </c>
      <c r="I58" s="27">
        <f t="shared" si="0"/>
        <v>321</v>
      </c>
      <c r="J58" s="27">
        <f t="shared" si="1"/>
        <v>64.2</v>
      </c>
      <c r="K58" s="27" t="s">
        <v>117</v>
      </c>
    </row>
    <row r="59" spans="2:11">
      <c r="B59" s="11">
        <v>708770050</v>
      </c>
      <c r="C59" s="10" t="s">
        <v>59</v>
      </c>
      <c r="D59" s="4">
        <v>13</v>
      </c>
      <c r="E59" s="4">
        <v>27</v>
      </c>
      <c r="F59" s="4">
        <v>49</v>
      </c>
      <c r="G59" s="4">
        <v>35</v>
      </c>
      <c r="H59" s="4">
        <v>18</v>
      </c>
      <c r="I59" s="4">
        <f t="shared" si="0"/>
        <v>142</v>
      </c>
      <c r="J59" s="4">
        <f t="shared" si="1"/>
        <v>28.4</v>
      </c>
      <c r="K59" s="8" t="s">
        <v>116</v>
      </c>
    </row>
    <row r="60" spans="2:11">
      <c r="B60" s="11">
        <v>708770049</v>
      </c>
      <c r="C60" s="10" t="s">
        <v>60</v>
      </c>
      <c r="D60" s="4">
        <v>23</v>
      </c>
      <c r="E60" s="4">
        <v>28</v>
      </c>
      <c r="F60" s="4">
        <v>22</v>
      </c>
      <c r="G60" s="4">
        <v>37</v>
      </c>
      <c r="H60" s="4">
        <v>51</v>
      </c>
      <c r="I60" s="4">
        <f t="shared" si="0"/>
        <v>161</v>
      </c>
      <c r="J60" s="4">
        <f t="shared" si="1"/>
        <v>32.200000000000003</v>
      </c>
      <c r="K60" s="8" t="s">
        <v>116</v>
      </c>
    </row>
    <row r="61" spans="2:11">
      <c r="B61" s="26">
        <v>708770048</v>
      </c>
      <c r="C61" s="26" t="s">
        <v>61</v>
      </c>
      <c r="D61" s="27">
        <v>39</v>
      </c>
      <c r="E61" s="27">
        <v>56</v>
      </c>
      <c r="F61" s="27">
        <v>60</v>
      </c>
      <c r="G61" s="27">
        <v>71</v>
      </c>
      <c r="H61" s="27">
        <v>89</v>
      </c>
      <c r="I61" s="27">
        <f t="shared" si="0"/>
        <v>315</v>
      </c>
      <c r="J61" s="27">
        <f t="shared" si="1"/>
        <v>63</v>
      </c>
      <c r="K61" s="27" t="s">
        <v>117</v>
      </c>
    </row>
    <row r="62" spans="2:11">
      <c r="B62" s="11">
        <v>708770047</v>
      </c>
      <c r="C62" s="10" t="s">
        <v>62</v>
      </c>
      <c r="D62" s="4">
        <v>7</v>
      </c>
      <c r="E62" s="4">
        <v>24</v>
      </c>
      <c r="F62" s="4">
        <v>35</v>
      </c>
      <c r="G62" s="4">
        <v>35</v>
      </c>
      <c r="H62" s="4">
        <v>18</v>
      </c>
      <c r="I62" s="4">
        <f t="shared" si="0"/>
        <v>119</v>
      </c>
      <c r="J62" s="4">
        <f t="shared" si="1"/>
        <v>23.799999999999997</v>
      </c>
      <c r="K62" s="8" t="s">
        <v>116</v>
      </c>
    </row>
    <row r="63" spans="2:11">
      <c r="B63" s="11">
        <v>708770046</v>
      </c>
      <c r="C63" s="10" t="s">
        <v>62</v>
      </c>
      <c r="D63" s="4">
        <v>12</v>
      </c>
      <c r="E63" s="4">
        <v>39</v>
      </c>
      <c r="F63" s="4">
        <v>23</v>
      </c>
      <c r="G63" s="4">
        <v>35</v>
      </c>
      <c r="H63" s="4">
        <v>26</v>
      </c>
      <c r="I63" s="4">
        <f t="shared" si="0"/>
        <v>135</v>
      </c>
      <c r="J63" s="4">
        <f t="shared" si="1"/>
        <v>27</v>
      </c>
      <c r="K63" s="8" t="s">
        <v>116</v>
      </c>
    </row>
    <row r="64" spans="2:11">
      <c r="B64" s="26">
        <v>708770045</v>
      </c>
      <c r="C64" s="26" t="s">
        <v>63</v>
      </c>
      <c r="D64" s="27">
        <v>35</v>
      </c>
      <c r="E64" s="27">
        <v>42</v>
      </c>
      <c r="F64" s="27">
        <v>50</v>
      </c>
      <c r="G64" s="27">
        <v>36</v>
      </c>
      <c r="H64" s="27">
        <v>69</v>
      </c>
      <c r="I64" s="27">
        <f t="shared" si="0"/>
        <v>232</v>
      </c>
      <c r="J64" s="27">
        <f t="shared" si="1"/>
        <v>46.400000000000006</v>
      </c>
      <c r="K64" s="27" t="s">
        <v>117</v>
      </c>
    </row>
    <row r="65" spans="2:11">
      <c r="B65" s="11">
        <v>708770044</v>
      </c>
      <c r="C65" s="11" t="s">
        <v>64</v>
      </c>
      <c r="D65" s="8">
        <v>22</v>
      </c>
      <c r="E65" s="4">
        <v>35</v>
      </c>
      <c r="F65" s="4">
        <v>12</v>
      </c>
      <c r="G65" s="4">
        <v>48</v>
      </c>
      <c r="H65" s="4">
        <v>41</v>
      </c>
      <c r="I65" s="4">
        <f t="shared" si="0"/>
        <v>158</v>
      </c>
      <c r="J65" s="4">
        <f t="shared" si="1"/>
        <v>31.6</v>
      </c>
      <c r="K65" s="8" t="s">
        <v>116</v>
      </c>
    </row>
    <row r="66" spans="2:11">
      <c r="B66" s="11">
        <v>708770043</v>
      </c>
      <c r="C66" s="11" t="s">
        <v>65</v>
      </c>
      <c r="D66" s="8">
        <v>25</v>
      </c>
      <c r="E66" s="4">
        <v>36</v>
      </c>
      <c r="F66" s="4">
        <v>15</v>
      </c>
      <c r="G66" s="4">
        <v>35</v>
      </c>
      <c r="H66" s="4">
        <v>7</v>
      </c>
      <c r="I66" s="4">
        <f t="shared" si="0"/>
        <v>118</v>
      </c>
      <c r="J66" s="4">
        <f t="shared" si="1"/>
        <v>23.599999999999998</v>
      </c>
      <c r="K66" s="8" t="s">
        <v>116</v>
      </c>
    </row>
    <row r="67" spans="2:11">
      <c r="B67" s="11">
        <v>708770042</v>
      </c>
      <c r="C67" s="11" t="s">
        <v>66</v>
      </c>
      <c r="D67" s="8">
        <v>8</v>
      </c>
      <c r="E67" s="4">
        <v>18</v>
      </c>
      <c r="F67" s="4">
        <v>8</v>
      </c>
      <c r="G67" s="4">
        <v>20</v>
      </c>
      <c r="H67" s="4">
        <v>3</v>
      </c>
      <c r="I67" s="4">
        <f t="shared" si="0"/>
        <v>57</v>
      </c>
      <c r="J67" s="4">
        <f t="shared" si="1"/>
        <v>11.4</v>
      </c>
      <c r="K67" s="8" t="s">
        <v>116</v>
      </c>
    </row>
    <row r="68" spans="2:11">
      <c r="B68" s="11">
        <v>708770041</v>
      </c>
      <c r="C68" s="11" t="s">
        <v>67</v>
      </c>
      <c r="D68" s="8">
        <v>15</v>
      </c>
      <c r="E68" s="4">
        <v>26</v>
      </c>
      <c r="F68" s="4">
        <v>41</v>
      </c>
      <c r="G68" s="4">
        <v>35</v>
      </c>
      <c r="H68" s="4">
        <v>35</v>
      </c>
      <c r="I68" s="4">
        <f t="shared" si="0"/>
        <v>152</v>
      </c>
      <c r="J68" s="4">
        <f t="shared" si="1"/>
        <v>30.4</v>
      </c>
      <c r="K68" s="8" t="s">
        <v>116</v>
      </c>
    </row>
    <row r="69" spans="2:11">
      <c r="B69" s="11">
        <v>708770040</v>
      </c>
      <c r="C69" s="11" t="s">
        <v>68</v>
      </c>
      <c r="D69" s="8">
        <v>4</v>
      </c>
      <c r="E69" s="4">
        <v>24</v>
      </c>
      <c r="F69" s="4">
        <v>55</v>
      </c>
      <c r="G69" s="4">
        <v>14</v>
      </c>
      <c r="H69" s="4">
        <v>4</v>
      </c>
      <c r="I69" s="4">
        <f t="shared" si="0"/>
        <v>101</v>
      </c>
      <c r="J69" s="4">
        <f t="shared" si="1"/>
        <v>20.200000000000003</v>
      </c>
      <c r="K69" s="8" t="s">
        <v>116</v>
      </c>
    </row>
    <row r="70" spans="2:11">
      <c r="B70" s="11">
        <v>708770039</v>
      </c>
      <c r="C70" s="11" t="s">
        <v>69</v>
      </c>
      <c r="D70" s="4">
        <v>24</v>
      </c>
      <c r="E70" s="4">
        <v>27</v>
      </c>
      <c r="F70" s="4">
        <v>39</v>
      </c>
      <c r="G70" s="4">
        <v>53</v>
      </c>
      <c r="H70" s="4">
        <v>26</v>
      </c>
      <c r="I70" s="4">
        <f t="shared" si="0"/>
        <v>169</v>
      </c>
      <c r="J70" s="4">
        <f t="shared" si="1"/>
        <v>33.800000000000004</v>
      </c>
      <c r="K70" s="8" t="s">
        <v>116</v>
      </c>
    </row>
    <row r="71" spans="2:11">
      <c r="B71" s="11">
        <v>708770038</v>
      </c>
      <c r="C71" s="11" t="s">
        <v>70</v>
      </c>
      <c r="D71" s="4">
        <v>6</v>
      </c>
      <c r="E71" s="4">
        <v>22</v>
      </c>
      <c r="F71" s="4">
        <v>35</v>
      </c>
      <c r="G71" s="4">
        <v>46</v>
      </c>
      <c r="H71" s="4">
        <v>1</v>
      </c>
      <c r="I71" s="4">
        <f t="shared" si="0"/>
        <v>110</v>
      </c>
      <c r="J71" s="4">
        <f t="shared" si="1"/>
        <v>22</v>
      </c>
      <c r="K71" s="8" t="s">
        <v>116</v>
      </c>
    </row>
    <row r="72" spans="2:11">
      <c r="B72" s="11">
        <v>708770037</v>
      </c>
      <c r="C72" s="11" t="s">
        <v>71</v>
      </c>
      <c r="D72" s="4">
        <v>1</v>
      </c>
      <c r="E72" s="4">
        <v>6</v>
      </c>
      <c r="F72" s="4">
        <v>27</v>
      </c>
      <c r="G72" s="4">
        <v>10</v>
      </c>
      <c r="H72" s="8">
        <v>3</v>
      </c>
      <c r="I72" s="4">
        <f t="shared" si="0"/>
        <v>47</v>
      </c>
      <c r="J72" s="4">
        <f t="shared" si="1"/>
        <v>9.4</v>
      </c>
      <c r="K72" s="8" t="s">
        <v>116</v>
      </c>
    </row>
    <row r="73" spans="2:11">
      <c r="B73" s="11">
        <v>708770036</v>
      </c>
      <c r="C73" s="11" t="s">
        <v>72</v>
      </c>
      <c r="D73" s="4">
        <v>7</v>
      </c>
      <c r="E73" s="4">
        <v>19</v>
      </c>
      <c r="F73" s="4">
        <v>35</v>
      </c>
      <c r="G73" s="8">
        <v>20</v>
      </c>
      <c r="H73" s="4">
        <v>4</v>
      </c>
      <c r="I73" s="4">
        <f t="shared" si="0"/>
        <v>85</v>
      </c>
      <c r="J73" s="4">
        <f t="shared" si="1"/>
        <v>17</v>
      </c>
      <c r="K73" s="8" t="s">
        <v>116</v>
      </c>
    </row>
    <row r="74" spans="2:11">
      <c r="B74" s="11">
        <v>708770035</v>
      </c>
      <c r="C74" s="11" t="s">
        <v>73</v>
      </c>
      <c r="D74" s="4">
        <v>10</v>
      </c>
      <c r="E74" s="4">
        <v>26</v>
      </c>
      <c r="F74" s="4">
        <v>22</v>
      </c>
      <c r="G74" s="8">
        <v>35</v>
      </c>
      <c r="H74" s="4">
        <v>12</v>
      </c>
      <c r="I74" s="4">
        <f t="shared" si="0"/>
        <v>105</v>
      </c>
      <c r="J74" s="4">
        <f t="shared" si="1"/>
        <v>21</v>
      </c>
      <c r="K74" s="8" t="s">
        <v>116</v>
      </c>
    </row>
    <row r="75" spans="2:11">
      <c r="B75" s="11">
        <v>708770034</v>
      </c>
      <c r="C75" s="11" t="s">
        <v>74</v>
      </c>
      <c r="D75" s="4">
        <v>7</v>
      </c>
      <c r="E75" s="4">
        <v>23</v>
      </c>
      <c r="F75" s="4">
        <v>13</v>
      </c>
      <c r="G75" s="8">
        <v>18</v>
      </c>
      <c r="H75" s="4">
        <v>12</v>
      </c>
      <c r="I75" s="4">
        <f t="shared" si="0"/>
        <v>73</v>
      </c>
      <c r="J75" s="4">
        <f t="shared" si="1"/>
        <v>14.6</v>
      </c>
      <c r="K75" s="8" t="s">
        <v>116</v>
      </c>
    </row>
    <row r="76" spans="2:11">
      <c r="B76" s="11">
        <v>708770033</v>
      </c>
      <c r="C76" s="11" t="s">
        <v>75</v>
      </c>
      <c r="D76" s="4">
        <v>9</v>
      </c>
      <c r="E76" s="4">
        <v>35</v>
      </c>
      <c r="F76" s="4">
        <v>35</v>
      </c>
      <c r="G76" s="8">
        <v>19</v>
      </c>
      <c r="H76" s="4">
        <v>4</v>
      </c>
      <c r="I76" s="4">
        <f t="shared" si="0"/>
        <v>102</v>
      </c>
      <c r="J76" s="4">
        <f t="shared" si="1"/>
        <v>20.399999999999999</v>
      </c>
      <c r="K76" s="8" t="s">
        <v>116</v>
      </c>
    </row>
    <row r="77" spans="2:11">
      <c r="B77" s="10">
        <v>708770032</v>
      </c>
      <c r="C77" s="11" t="s">
        <v>76</v>
      </c>
      <c r="D77" s="4">
        <v>6</v>
      </c>
      <c r="E77" s="4">
        <v>26</v>
      </c>
      <c r="F77" s="4">
        <v>35</v>
      </c>
      <c r="G77" s="8">
        <v>16</v>
      </c>
      <c r="H77" s="4">
        <v>1</v>
      </c>
      <c r="I77" s="4">
        <f t="shared" si="0"/>
        <v>84</v>
      </c>
      <c r="J77" s="4">
        <f t="shared" si="1"/>
        <v>16.8</v>
      </c>
      <c r="K77" s="8" t="s">
        <v>116</v>
      </c>
    </row>
    <row r="78" spans="2:11">
      <c r="B78" s="26">
        <v>708770031</v>
      </c>
      <c r="C78" s="26" t="s">
        <v>77</v>
      </c>
      <c r="D78" s="27">
        <v>35</v>
      </c>
      <c r="E78" s="27">
        <v>51</v>
      </c>
      <c r="F78" s="27">
        <v>60</v>
      </c>
      <c r="G78" s="27">
        <v>56</v>
      </c>
      <c r="H78" s="27">
        <v>68</v>
      </c>
      <c r="I78" s="27">
        <f t="shared" si="0"/>
        <v>270</v>
      </c>
      <c r="J78" s="27">
        <f t="shared" si="1"/>
        <v>54</v>
      </c>
      <c r="K78" s="27" t="s">
        <v>117</v>
      </c>
    </row>
    <row r="79" spans="2:11">
      <c r="B79" s="11">
        <v>708770030</v>
      </c>
      <c r="C79" s="11" t="s">
        <v>78</v>
      </c>
      <c r="D79" s="4" t="s">
        <v>17</v>
      </c>
      <c r="E79" s="4">
        <v>11</v>
      </c>
      <c r="F79" s="8">
        <v>35</v>
      </c>
      <c r="G79" s="4" t="s">
        <v>17</v>
      </c>
      <c r="H79" s="4" t="s">
        <v>17</v>
      </c>
      <c r="I79" s="4">
        <f t="shared" si="0"/>
        <v>46</v>
      </c>
      <c r="J79" s="4">
        <f t="shared" si="1"/>
        <v>9.1999999999999993</v>
      </c>
      <c r="K79" s="8" t="s">
        <v>116</v>
      </c>
    </row>
    <row r="80" spans="2:11">
      <c r="B80" s="11">
        <v>708770029</v>
      </c>
      <c r="C80" s="11" t="s">
        <v>79</v>
      </c>
      <c r="D80" s="4">
        <v>35</v>
      </c>
      <c r="E80" s="4">
        <v>38</v>
      </c>
      <c r="F80" s="4">
        <v>38</v>
      </c>
      <c r="G80" s="4">
        <v>35</v>
      </c>
      <c r="H80" s="4">
        <v>5</v>
      </c>
      <c r="I80" s="4">
        <f t="shared" si="0"/>
        <v>151</v>
      </c>
      <c r="J80" s="4">
        <f t="shared" si="1"/>
        <v>30.2</v>
      </c>
      <c r="K80" s="8" t="s">
        <v>116</v>
      </c>
    </row>
    <row r="81" spans="2:11">
      <c r="B81" s="29">
        <v>708770028</v>
      </c>
      <c r="C81" s="27" t="s">
        <v>80</v>
      </c>
      <c r="D81" s="27">
        <v>35</v>
      </c>
      <c r="E81" s="27">
        <v>43</v>
      </c>
      <c r="F81" s="27">
        <v>56</v>
      </c>
      <c r="G81" s="27">
        <v>36</v>
      </c>
      <c r="H81" s="27">
        <v>35</v>
      </c>
      <c r="I81" s="27">
        <f t="shared" ref="I81:I108" si="2">SUM(D81:H81)</f>
        <v>205</v>
      </c>
      <c r="J81" s="27">
        <f t="shared" ref="J81:J108" si="3">(I81/500)*100</f>
        <v>41</v>
      </c>
      <c r="K81" s="27" t="s">
        <v>117</v>
      </c>
    </row>
    <row r="82" spans="2:11">
      <c r="B82" s="12">
        <v>708770027</v>
      </c>
      <c r="C82" s="4" t="s">
        <v>81</v>
      </c>
      <c r="D82" s="4">
        <v>10</v>
      </c>
      <c r="E82" s="4">
        <v>27</v>
      </c>
      <c r="F82" s="4">
        <v>22</v>
      </c>
      <c r="G82" s="4">
        <v>28</v>
      </c>
      <c r="H82" s="4">
        <v>2</v>
      </c>
      <c r="I82" s="4">
        <f t="shared" si="2"/>
        <v>89</v>
      </c>
      <c r="J82" s="4">
        <f t="shared" si="3"/>
        <v>17.8</v>
      </c>
      <c r="K82" s="8" t="s">
        <v>116</v>
      </c>
    </row>
    <row r="83" spans="2:11">
      <c r="B83" s="10">
        <v>708770026</v>
      </c>
      <c r="C83" s="4" t="s">
        <v>82</v>
      </c>
      <c r="D83" s="4">
        <v>19</v>
      </c>
      <c r="E83" s="4">
        <v>50</v>
      </c>
      <c r="F83" s="4">
        <v>36</v>
      </c>
      <c r="G83" s="4">
        <v>35</v>
      </c>
      <c r="H83" s="10">
        <v>15</v>
      </c>
      <c r="I83" s="4">
        <f t="shared" si="2"/>
        <v>155</v>
      </c>
      <c r="J83" s="4">
        <f t="shared" si="3"/>
        <v>31</v>
      </c>
      <c r="K83" s="8" t="s">
        <v>116</v>
      </c>
    </row>
    <row r="84" spans="2:11">
      <c r="B84" s="26">
        <v>708770025</v>
      </c>
      <c r="C84" s="27" t="s">
        <v>83</v>
      </c>
      <c r="D84" s="27">
        <v>35</v>
      </c>
      <c r="E84" s="27">
        <v>38</v>
      </c>
      <c r="F84" s="27">
        <v>63</v>
      </c>
      <c r="G84" s="27">
        <v>35</v>
      </c>
      <c r="H84" s="27">
        <v>55</v>
      </c>
      <c r="I84" s="27">
        <f t="shared" si="2"/>
        <v>226</v>
      </c>
      <c r="J84" s="27">
        <f t="shared" si="3"/>
        <v>45.2</v>
      </c>
      <c r="K84" s="27" t="s">
        <v>117</v>
      </c>
    </row>
    <row r="85" spans="2:11">
      <c r="B85" s="10">
        <v>708770024</v>
      </c>
      <c r="C85" s="4" t="s">
        <v>84</v>
      </c>
      <c r="D85" s="4">
        <v>25</v>
      </c>
      <c r="E85" s="4">
        <v>27</v>
      </c>
      <c r="F85" s="4">
        <v>23</v>
      </c>
      <c r="G85" s="4">
        <v>17</v>
      </c>
      <c r="H85" s="4">
        <v>17</v>
      </c>
      <c r="I85" s="4">
        <f t="shared" si="2"/>
        <v>109</v>
      </c>
      <c r="J85" s="4">
        <f t="shared" si="3"/>
        <v>21.8</v>
      </c>
      <c r="K85" s="8" t="s">
        <v>116</v>
      </c>
    </row>
    <row r="86" spans="2:11">
      <c r="B86" s="10">
        <v>708770023</v>
      </c>
      <c r="C86" s="4" t="s">
        <v>85</v>
      </c>
      <c r="D86" s="4">
        <v>9</v>
      </c>
      <c r="E86" s="4">
        <v>28</v>
      </c>
      <c r="F86" s="4">
        <v>10</v>
      </c>
      <c r="G86" s="4">
        <v>1</v>
      </c>
      <c r="H86" s="4">
        <v>1</v>
      </c>
      <c r="I86" s="4">
        <f t="shared" si="2"/>
        <v>49</v>
      </c>
      <c r="J86" s="4">
        <f t="shared" si="3"/>
        <v>9.8000000000000007</v>
      </c>
      <c r="K86" s="8" t="s">
        <v>116</v>
      </c>
    </row>
    <row r="87" spans="2:11">
      <c r="B87" s="10">
        <v>708770022</v>
      </c>
      <c r="C87" s="4" t="s">
        <v>86</v>
      </c>
      <c r="D87" s="4">
        <v>16</v>
      </c>
      <c r="E87" s="4">
        <v>18</v>
      </c>
      <c r="F87" s="4">
        <v>17</v>
      </c>
      <c r="G87" s="4">
        <v>28</v>
      </c>
      <c r="H87" s="4">
        <v>25</v>
      </c>
      <c r="I87" s="4">
        <f t="shared" si="2"/>
        <v>104</v>
      </c>
      <c r="J87" s="4">
        <f t="shared" si="3"/>
        <v>20.8</v>
      </c>
      <c r="K87" s="8" t="s">
        <v>116</v>
      </c>
    </row>
    <row r="88" spans="2:11">
      <c r="B88" s="10">
        <v>708770021</v>
      </c>
      <c r="C88" s="4" t="s">
        <v>87</v>
      </c>
      <c r="D88" s="4">
        <v>28</v>
      </c>
      <c r="E88" s="4">
        <v>42</v>
      </c>
      <c r="F88" s="4">
        <v>53</v>
      </c>
      <c r="G88" s="4">
        <v>46</v>
      </c>
      <c r="H88" s="4">
        <v>6</v>
      </c>
      <c r="I88" s="4">
        <f t="shared" si="2"/>
        <v>175</v>
      </c>
      <c r="J88" s="4">
        <f t="shared" si="3"/>
        <v>35</v>
      </c>
      <c r="K88" s="8" t="s">
        <v>116</v>
      </c>
    </row>
    <row r="89" spans="2:11">
      <c r="B89" s="10">
        <v>708770020</v>
      </c>
      <c r="C89" s="4" t="s">
        <v>88</v>
      </c>
      <c r="D89" s="4">
        <v>35</v>
      </c>
      <c r="E89" s="4">
        <v>48</v>
      </c>
      <c r="F89" s="4">
        <v>61</v>
      </c>
      <c r="G89" s="4">
        <v>36</v>
      </c>
      <c r="H89" s="4">
        <v>21</v>
      </c>
      <c r="I89" s="4">
        <f t="shared" si="2"/>
        <v>201</v>
      </c>
      <c r="J89" s="4">
        <f t="shared" si="3"/>
        <v>40.200000000000003</v>
      </c>
      <c r="K89" s="8" t="s">
        <v>116</v>
      </c>
    </row>
    <row r="90" spans="2:11">
      <c r="B90" s="10">
        <v>708770019</v>
      </c>
      <c r="C90" s="4" t="s">
        <v>89</v>
      </c>
      <c r="D90" s="4">
        <v>18</v>
      </c>
      <c r="E90" s="4">
        <v>35</v>
      </c>
      <c r="F90" s="4">
        <v>44</v>
      </c>
      <c r="G90" s="4">
        <v>28</v>
      </c>
      <c r="H90" s="4">
        <v>13</v>
      </c>
      <c r="I90" s="4">
        <f t="shared" si="2"/>
        <v>138</v>
      </c>
      <c r="J90" s="4">
        <f t="shared" si="3"/>
        <v>27.6</v>
      </c>
      <c r="K90" s="8" t="s">
        <v>116</v>
      </c>
    </row>
    <row r="91" spans="2:11">
      <c r="B91" s="10">
        <v>708770018</v>
      </c>
      <c r="C91" s="4" t="s">
        <v>90</v>
      </c>
      <c r="D91" s="4">
        <v>11</v>
      </c>
      <c r="E91" s="4">
        <v>25</v>
      </c>
      <c r="F91" s="4">
        <v>15</v>
      </c>
      <c r="G91" s="4">
        <v>22</v>
      </c>
      <c r="H91" s="4">
        <v>4</v>
      </c>
      <c r="I91" s="4">
        <f t="shared" si="2"/>
        <v>77</v>
      </c>
      <c r="J91" s="4">
        <f t="shared" si="3"/>
        <v>15.4</v>
      </c>
      <c r="K91" s="8" t="s">
        <v>116</v>
      </c>
    </row>
    <row r="92" spans="2:11">
      <c r="B92" s="10">
        <v>708770017</v>
      </c>
      <c r="C92" s="4" t="s">
        <v>91</v>
      </c>
      <c r="D92" s="4">
        <v>6</v>
      </c>
      <c r="E92" s="4">
        <v>22</v>
      </c>
      <c r="F92" s="4">
        <v>24</v>
      </c>
      <c r="G92" s="4">
        <v>24</v>
      </c>
      <c r="H92" s="4">
        <v>8</v>
      </c>
      <c r="I92" s="4">
        <f t="shared" si="2"/>
        <v>84</v>
      </c>
      <c r="J92" s="4">
        <f t="shared" si="3"/>
        <v>16.8</v>
      </c>
      <c r="K92" s="8" t="s">
        <v>116</v>
      </c>
    </row>
    <row r="93" spans="2:11">
      <c r="B93" s="10">
        <v>708770016</v>
      </c>
      <c r="C93" s="4" t="s">
        <v>92</v>
      </c>
      <c r="D93" s="4">
        <v>28</v>
      </c>
      <c r="E93" s="4">
        <v>40</v>
      </c>
      <c r="F93" s="4">
        <v>50</v>
      </c>
      <c r="G93" s="4">
        <v>51</v>
      </c>
      <c r="H93" s="4">
        <v>65</v>
      </c>
      <c r="I93" s="4">
        <f t="shared" si="2"/>
        <v>234</v>
      </c>
      <c r="J93" s="4">
        <f t="shared" si="3"/>
        <v>46.800000000000004</v>
      </c>
      <c r="K93" s="8" t="s">
        <v>116</v>
      </c>
    </row>
    <row r="94" spans="2:11">
      <c r="B94" s="10">
        <v>708770015</v>
      </c>
      <c r="C94" s="4" t="s">
        <v>93</v>
      </c>
      <c r="D94" s="4">
        <v>23</v>
      </c>
      <c r="E94" s="4">
        <v>48</v>
      </c>
      <c r="F94" s="4">
        <v>44</v>
      </c>
      <c r="G94" s="4">
        <v>39</v>
      </c>
      <c r="H94" s="4">
        <v>35</v>
      </c>
      <c r="I94" s="4">
        <f t="shared" si="2"/>
        <v>189</v>
      </c>
      <c r="J94" s="4">
        <f t="shared" si="3"/>
        <v>37.799999999999997</v>
      </c>
      <c r="K94" s="8" t="s">
        <v>116</v>
      </c>
    </row>
    <row r="95" spans="2:11">
      <c r="B95" s="26">
        <v>708770014</v>
      </c>
      <c r="C95" s="27" t="s">
        <v>94</v>
      </c>
      <c r="D95" s="27">
        <v>45</v>
      </c>
      <c r="E95" s="27">
        <v>43</v>
      </c>
      <c r="F95" s="27">
        <v>35</v>
      </c>
      <c r="G95" s="27">
        <v>52</v>
      </c>
      <c r="H95" s="27">
        <v>48</v>
      </c>
      <c r="I95" s="27">
        <f t="shared" si="2"/>
        <v>223</v>
      </c>
      <c r="J95" s="27">
        <f t="shared" si="3"/>
        <v>44.6</v>
      </c>
      <c r="K95" s="27" t="s">
        <v>117</v>
      </c>
    </row>
    <row r="96" spans="2:11">
      <c r="B96" s="10">
        <v>708770007</v>
      </c>
      <c r="C96" s="4" t="s">
        <v>95</v>
      </c>
      <c r="D96" s="4">
        <v>20</v>
      </c>
      <c r="E96" s="4">
        <v>37</v>
      </c>
      <c r="F96" s="4">
        <v>43</v>
      </c>
      <c r="G96" s="4">
        <v>47</v>
      </c>
      <c r="H96" s="4">
        <v>26</v>
      </c>
      <c r="I96" s="4">
        <f t="shared" si="2"/>
        <v>173</v>
      </c>
      <c r="J96" s="4">
        <f t="shared" si="3"/>
        <v>34.599999999999994</v>
      </c>
      <c r="K96" s="8" t="s">
        <v>116</v>
      </c>
    </row>
    <row r="97" spans="2:11">
      <c r="B97" s="26">
        <v>708770006</v>
      </c>
      <c r="C97" s="27" t="s">
        <v>96</v>
      </c>
      <c r="D97" s="27">
        <v>38</v>
      </c>
      <c r="E97" s="27">
        <v>45</v>
      </c>
      <c r="F97" s="27">
        <v>54</v>
      </c>
      <c r="G97" s="27">
        <v>42</v>
      </c>
      <c r="H97" s="27">
        <v>39</v>
      </c>
      <c r="I97" s="27">
        <f t="shared" si="2"/>
        <v>218</v>
      </c>
      <c r="J97" s="27">
        <f t="shared" si="3"/>
        <v>43.6</v>
      </c>
      <c r="K97" s="27" t="s">
        <v>117</v>
      </c>
    </row>
    <row r="98" spans="2:11">
      <c r="B98" s="26">
        <v>708770008</v>
      </c>
      <c r="C98" s="27" t="s">
        <v>97</v>
      </c>
      <c r="D98" s="27">
        <v>44</v>
      </c>
      <c r="E98" s="27">
        <v>55</v>
      </c>
      <c r="F98" s="27">
        <v>57</v>
      </c>
      <c r="G98" s="27">
        <v>47</v>
      </c>
      <c r="H98" s="27">
        <v>71</v>
      </c>
      <c r="I98" s="27">
        <f t="shared" si="2"/>
        <v>274</v>
      </c>
      <c r="J98" s="27">
        <f t="shared" si="3"/>
        <v>54.800000000000004</v>
      </c>
      <c r="K98" s="27" t="s">
        <v>117</v>
      </c>
    </row>
    <row r="99" spans="2:11">
      <c r="B99" s="10">
        <v>708770009</v>
      </c>
      <c r="C99" s="4" t="s">
        <v>98</v>
      </c>
      <c r="D99" s="4">
        <v>2</v>
      </c>
      <c r="E99" s="4">
        <v>5</v>
      </c>
      <c r="F99" s="4">
        <v>14</v>
      </c>
      <c r="G99" s="4">
        <v>21</v>
      </c>
      <c r="H99" s="4">
        <v>1</v>
      </c>
      <c r="I99" s="4">
        <f t="shared" si="2"/>
        <v>43</v>
      </c>
      <c r="J99" s="4">
        <f t="shared" si="3"/>
        <v>8.6</v>
      </c>
      <c r="K99" s="8" t="s">
        <v>116</v>
      </c>
    </row>
    <row r="100" spans="2:11">
      <c r="B100" s="26">
        <v>708770011</v>
      </c>
      <c r="C100" s="27" t="s">
        <v>99</v>
      </c>
      <c r="D100" s="27">
        <v>36</v>
      </c>
      <c r="E100" s="27">
        <v>36</v>
      </c>
      <c r="F100" s="27">
        <v>53</v>
      </c>
      <c r="G100" s="27">
        <v>35</v>
      </c>
      <c r="H100" s="27">
        <v>64</v>
      </c>
      <c r="I100" s="27">
        <f t="shared" si="2"/>
        <v>224</v>
      </c>
      <c r="J100" s="27">
        <f t="shared" si="3"/>
        <v>44.800000000000004</v>
      </c>
      <c r="K100" s="27" t="s">
        <v>117</v>
      </c>
    </row>
    <row r="101" spans="2:11">
      <c r="B101" s="10">
        <v>708770013</v>
      </c>
      <c r="C101" s="4" t="s">
        <v>100</v>
      </c>
      <c r="D101" s="4">
        <v>23</v>
      </c>
      <c r="E101" s="4">
        <v>35</v>
      </c>
      <c r="F101" s="4">
        <v>18</v>
      </c>
      <c r="G101" s="4">
        <v>28</v>
      </c>
      <c r="H101" s="4">
        <v>19</v>
      </c>
      <c r="I101" s="4">
        <f t="shared" si="2"/>
        <v>123</v>
      </c>
      <c r="J101" s="4">
        <f t="shared" si="3"/>
        <v>24.6</v>
      </c>
      <c r="K101" s="8" t="s">
        <v>116</v>
      </c>
    </row>
    <row r="102" spans="2:11">
      <c r="B102" s="26">
        <v>708770010</v>
      </c>
      <c r="C102" s="27" t="s">
        <v>101</v>
      </c>
      <c r="D102" s="27">
        <v>38</v>
      </c>
      <c r="E102" s="27">
        <v>46</v>
      </c>
      <c r="F102" s="27">
        <v>55</v>
      </c>
      <c r="G102" s="27">
        <v>53</v>
      </c>
      <c r="H102" s="27">
        <v>35</v>
      </c>
      <c r="I102" s="27">
        <f t="shared" si="2"/>
        <v>227</v>
      </c>
      <c r="J102" s="27">
        <f t="shared" si="3"/>
        <v>45.4</v>
      </c>
      <c r="K102" s="27" t="s">
        <v>117</v>
      </c>
    </row>
    <row r="103" spans="2:11">
      <c r="B103" s="10">
        <v>708770012</v>
      </c>
      <c r="C103" s="4" t="s">
        <v>102</v>
      </c>
      <c r="D103" s="4">
        <v>9</v>
      </c>
      <c r="E103" s="4">
        <v>17</v>
      </c>
      <c r="F103" s="4">
        <v>21</v>
      </c>
      <c r="G103" s="4">
        <v>17</v>
      </c>
      <c r="H103" s="4">
        <v>1</v>
      </c>
      <c r="I103" s="4">
        <f t="shared" si="2"/>
        <v>65</v>
      </c>
      <c r="J103" s="4">
        <f t="shared" si="3"/>
        <v>13</v>
      </c>
      <c r="K103" s="8" t="s">
        <v>116</v>
      </c>
    </row>
    <row r="104" spans="2:11">
      <c r="B104" s="26">
        <v>708770005</v>
      </c>
      <c r="C104" s="27" t="s">
        <v>103</v>
      </c>
      <c r="D104" s="27">
        <v>52</v>
      </c>
      <c r="E104" s="27">
        <v>48</v>
      </c>
      <c r="F104" s="27">
        <v>70</v>
      </c>
      <c r="G104" s="27">
        <v>50</v>
      </c>
      <c r="H104" s="27">
        <v>56</v>
      </c>
      <c r="I104" s="27">
        <f t="shared" si="2"/>
        <v>276</v>
      </c>
      <c r="J104" s="27">
        <f t="shared" si="3"/>
        <v>55.2</v>
      </c>
      <c r="K104" s="27" t="s">
        <v>117</v>
      </c>
    </row>
    <row r="105" spans="2:11">
      <c r="B105" s="10">
        <v>708770004</v>
      </c>
      <c r="C105" s="4" t="s">
        <v>104</v>
      </c>
      <c r="D105" s="4">
        <v>21</v>
      </c>
      <c r="E105" s="4">
        <v>41</v>
      </c>
      <c r="F105" s="4">
        <v>55</v>
      </c>
      <c r="G105" s="4">
        <v>43</v>
      </c>
      <c r="H105" s="4">
        <v>19</v>
      </c>
      <c r="I105" s="4">
        <f t="shared" si="2"/>
        <v>179</v>
      </c>
      <c r="J105" s="4">
        <f t="shared" si="3"/>
        <v>35.799999999999997</v>
      </c>
      <c r="K105" s="8" t="s">
        <v>116</v>
      </c>
    </row>
    <row r="106" spans="2:11">
      <c r="B106" s="10">
        <v>708770003</v>
      </c>
      <c r="C106" s="4" t="s">
        <v>105</v>
      </c>
      <c r="D106" s="4">
        <v>3</v>
      </c>
      <c r="E106" s="4">
        <v>13</v>
      </c>
      <c r="F106" s="4">
        <v>35</v>
      </c>
      <c r="G106" s="4">
        <v>28</v>
      </c>
      <c r="H106" s="4">
        <v>7</v>
      </c>
      <c r="I106" s="4">
        <f t="shared" si="2"/>
        <v>86</v>
      </c>
      <c r="J106" s="4">
        <f t="shared" si="3"/>
        <v>17.2</v>
      </c>
      <c r="K106" s="8" t="s">
        <v>116</v>
      </c>
    </row>
    <row r="107" spans="2:11">
      <c r="B107" s="30">
        <v>708770002</v>
      </c>
      <c r="C107" s="31" t="s">
        <v>106</v>
      </c>
      <c r="D107" s="31">
        <v>41</v>
      </c>
      <c r="E107" s="31">
        <v>52</v>
      </c>
      <c r="F107" s="31">
        <v>40</v>
      </c>
      <c r="G107" s="31">
        <v>51</v>
      </c>
      <c r="H107" s="31">
        <v>56</v>
      </c>
      <c r="I107" s="27">
        <f t="shared" si="2"/>
        <v>240</v>
      </c>
      <c r="J107" s="27">
        <f t="shared" si="3"/>
        <v>48</v>
      </c>
      <c r="K107" s="27" t="s">
        <v>117</v>
      </c>
    </row>
    <row r="108" spans="2:11">
      <c r="B108" s="25">
        <v>708770001</v>
      </c>
      <c r="C108" s="27" t="s">
        <v>107</v>
      </c>
      <c r="D108" s="27">
        <v>35</v>
      </c>
      <c r="E108" s="27">
        <v>51</v>
      </c>
      <c r="F108" s="27">
        <v>48</v>
      </c>
      <c r="G108" s="27">
        <v>56</v>
      </c>
      <c r="H108" s="27">
        <v>47</v>
      </c>
      <c r="I108" s="27">
        <f t="shared" si="2"/>
        <v>237</v>
      </c>
      <c r="J108" s="27">
        <f t="shared" si="3"/>
        <v>47.4</v>
      </c>
      <c r="K108" s="27" t="s">
        <v>117</v>
      </c>
    </row>
    <row r="109" spans="2:11">
      <c r="B109" s="14"/>
      <c r="C109" s="34"/>
      <c r="D109" s="35"/>
      <c r="E109" s="35"/>
      <c r="F109" s="35"/>
      <c r="G109" s="35"/>
      <c r="H109" s="35"/>
      <c r="I109" s="35"/>
      <c r="J109" s="35"/>
      <c r="K109" s="36"/>
    </row>
    <row r="110" spans="2:11">
      <c r="B110" s="6"/>
      <c r="C110" s="6" t="s">
        <v>108</v>
      </c>
      <c r="D110" s="4">
        <v>23</v>
      </c>
      <c r="E110" s="7">
        <v>52</v>
      </c>
      <c r="F110" s="4">
        <v>55</v>
      </c>
      <c r="G110" s="4">
        <v>57</v>
      </c>
      <c r="H110" s="15">
        <v>38</v>
      </c>
      <c r="I110" s="4"/>
      <c r="J110" s="4"/>
      <c r="K110" s="4"/>
    </row>
    <row r="111" spans="2:11">
      <c r="B111" s="6"/>
      <c r="C111" s="6" t="s">
        <v>109</v>
      </c>
      <c r="D111" s="16">
        <v>0.2555</v>
      </c>
      <c r="E111" s="17">
        <v>0.57769999999999999</v>
      </c>
      <c r="F111" s="32">
        <v>0.6179</v>
      </c>
      <c r="G111" s="32">
        <v>0.64470000000000005</v>
      </c>
      <c r="H111" s="33">
        <v>0.43669999999999998</v>
      </c>
      <c r="I111" s="4"/>
      <c r="J111" s="4"/>
      <c r="K111" s="4"/>
    </row>
    <row r="112" spans="2:11">
      <c r="B112" s="6"/>
      <c r="C112" s="6" t="s">
        <v>110</v>
      </c>
      <c r="D112" s="16">
        <v>0.2555</v>
      </c>
      <c r="E112" s="17">
        <v>0.57769999999999999</v>
      </c>
      <c r="F112" s="32">
        <v>0.6179</v>
      </c>
      <c r="G112" s="32">
        <v>0.64470000000000005</v>
      </c>
      <c r="H112" s="33">
        <v>0.43669999999999998</v>
      </c>
      <c r="I112" s="4"/>
      <c r="J112" s="4"/>
      <c r="K112" s="4"/>
    </row>
    <row r="113" spans="2:11">
      <c r="B113" s="18"/>
      <c r="C113" s="18"/>
      <c r="D113" s="13"/>
      <c r="E113" s="19"/>
      <c r="F113" s="13"/>
      <c r="G113" s="13"/>
      <c r="H113" s="23"/>
      <c r="I113" s="4"/>
      <c r="J113" s="4"/>
      <c r="K113" s="4"/>
    </row>
    <row r="114" spans="2:11">
      <c r="B114" s="20"/>
      <c r="C114" s="20"/>
      <c r="D114" s="18"/>
      <c r="E114" s="13"/>
      <c r="F114" s="13"/>
      <c r="G114" s="13"/>
      <c r="H114" s="23"/>
      <c r="I114" s="13"/>
      <c r="J114" s="13"/>
      <c r="K114" s="4"/>
    </row>
    <row r="115" spans="2:11">
      <c r="B115" s="21"/>
      <c r="C115" s="21" t="s">
        <v>111</v>
      </c>
      <c r="D115" s="23"/>
      <c r="E115" s="24">
        <v>20</v>
      </c>
      <c r="F115" s="24"/>
      <c r="G115" s="24"/>
      <c r="H115" s="24"/>
      <c r="I115" s="24"/>
      <c r="J115" s="19"/>
      <c r="K115" s="4"/>
    </row>
    <row r="116" spans="2:11">
      <c r="B116" s="22"/>
      <c r="C116" s="22" t="s">
        <v>112</v>
      </c>
      <c r="D116" s="34"/>
      <c r="E116" s="35">
        <v>21.27</v>
      </c>
      <c r="F116" s="35"/>
      <c r="G116" s="35"/>
      <c r="H116" s="35"/>
      <c r="I116" s="35"/>
      <c r="J116" s="36"/>
      <c r="K116" s="4"/>
    </row>
    <row r="117" spans="2:11">
      <c r="B117" s="18"/>
      <c r="C117" s="18" t="s">
        <v>113</v>
      </c>
      <c r="D117" s="1" t="s">
        <v>118</v>
      </c>
      <c r="E117" s="1" t="s">
        <v>119</v>
      </c>
      <c r="F117" s="1" t="s">
        <v>120</v>
      </c>
      <c r="G117" s="1" t="s">
        <v>121</v>
      </c>
      <c r="H117" s="14"/>
      <c r="I117" s="1"/>
      <c r="J117" s="1"/>
      <c r="K117" s="13"/>
    </row>
    <row r="118" spans="2:11">
      <c r="B118" s="22"/>
      <c r="C118" s="37" t="s">
        <v>114</v>
      </c>
      <c r="D118" s="13"/>
      <c r="E118" s="13"/>
      <c r="F118" s="13"/>
      <c r="G118" s="13"/>
      <c r="H118" s="23"/>
      <c r="I118" s="19"/>
      <c r="J118" s="24"/>
      <c r="K118" s="19"/>
    </row>
    <row r="119" spans="2:11">
      <c r="B119" s="15"/>
      <c r="C119" s="34"/>
      <c r="D119" s="3"/>
      <c r="E119" s="3"/>
      <c r="F119" s="3"/>
      <c r="G119" s="3"/>
      <c r="H119" s="34"/>
      <c r="I119" s="36"/>
      <c r="J119" s="35"/>
      <c r="K119" s="36"/>
    </row>
  </sheetData>
  <mergeCells count="2">
    <mergeCell ref="B3:H6"/>
    <mergeCell ref="B13:H1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19"/>
  <sheetViews>
    <sheetView tabSelected="1" workbookViewId="0">
      <selection activeCell="I117" sqref="I117"/>
    </sheetView>
  </sheetViews>
  <sheetFormatPr defaultRowHeight="15"/>
  <cols>
    <col min="2" max="2" width="13" customWidth="1"/>
    <col min="3" max="3" width="32.140625" customWidth="1"/>
  </cols>
  <sheetData>
    <row r="2" spans="2:11" ht="15.75" thickBot="1"/>
    <row r="3" spans="2:11">
      <c r="B3" s="41" t="s">
        <v>11</v>
      </c>
      <c r="C3" s="42"/>
      <c r="D3" s="42"/>
      <c r="E3" s="42"/>
      <c r="F3" s="42"/>
      <c r="G3" s="42"/>
      <c r="H3" s="43"/>
    </row>
    <row r="4" spans="2:11">
      <c r="B4" s="44"/>
      <c r="C4" s="45"/>
      <c r="D4" s="45"/>
      <c r="E4" s="45"/>
      <c r="F4" s="45"/>
      <c r="G4" s="45"/>
      <c r="H4" s="46"/>
    </row>
    <row r="5" spans="2:11">
      <c r="B5" s="44"/>
      <c r="C5" s="45"/>
      <c r="D5" s="45"/>
      <c r="E5" s="45"/>
      <c r="F5" s="45"/>
      <c r="G5" s="45"/>
      <c r="H5" s="46"/>
    </row>
    <row r="6" spans="2:11" ht="15.75" thickBot="1">
      <c r="B6" s="47"/>
      <c r="C6" s="48"/>
      <c r="D6" s="48"/>
      <c r="E6" s="48"/>
      <c r="F6" s="48"/>
      <c r="G6" s="48"/>
      <c r="H6" s="49"/>
    </row>
    <row r="7" spans="2:11">
      <c r="B7" s="1"/>
      <c r="C7" s="2"/>
      <c r="D7" s="3" t="s">
        <v>12</v>
      </c>
      <c r="E7" s="3" t="s">
        <v>0</v>
      </c>
      <c r="F7" s="3" t="s">
        <v>1</v>
      </c>
      <c r="G7" s="3" t="s">
        <v>13</v>
      </c>
      <c r="H7" s="3" t="s">
        <v>14</v>
      </c>
    </row>
    <row r="8" spans="2:11">
      <c r="B8" s="1"/>
      <c r="C8" s="2" t="s">
        <v>2</v>
      </c>
      <c r="D8" s="4">
        <v>94</v>
      </c>
      <c r="E8" s="4">
        <v>94</v>
      </c>
      <c r="F8" s="4">
        <v>94</v>
      </c>
      <c r="G8" s="4">
        <v>94</v>
      </c>
      <c r="H8" s="4">
        <v>94</v>
      </c>
    </row>
    <row r="9" spans="2:11">
      <c r="B9" s="1"/>
      <c r="C9" s="2" t="s">
        <v>3</v>
      </c>
      <c r="D9" s="4">
        <v>4</v>
      </c>
      <c r="E9" s="4">
        <v>4</v>
      </c>
      <c r="F9" s="4">
        <v>5</v>
      </c>
      <c r="G9" s="4">
        <v>6</v>
      </c>
      <c r="H9" s="4">
        <v>7</v>
      </c>
    </row>
    <row r="10" spans="2:11">
      <c r="B10" s="1"/>
      <c r="C10" s="2" t="s">
        <v>4</v>
      </c>
      <c r="D10" s="4">
        <v>90</v>
      </c>
      <c r="E10" s="4">
        <v>90</v>
      </c>
      <c r="F10" s="4">
        <v>89</v>
      </c>
      <c r="G10" s="4">
        <v>88</v>
      </c>
      <c r="H10" s="4">
        <v>87</v>
      </c>
    </row>
    <row r="11" spans="2:11">
      <c r="B11" s="1"/>
      <c r="C11" s="2" t="s">
        <v>5</v>
      </c>
      <c r="D11" s="4">
        <v>100</v>
      </c>
      <c r="E11" s="4">
        <v>100</v>
      </c>
      <c r="F11" s="4">
        <v>100</v>
      </c>
      <c r="G11" s="4">
        <v>100</v>
      </c>
      <c r="H11" s="4">
        <v>100</v>
      </c>
    </row>
    <row r="12" spans="2:11">
      <c r="B12" s="3"/>
      <c r="C12" s="2" t="s">
        <v>6</v>
      </c>
      <c r="D12" s="4">
        <v>35</v>
      </c>
      <c r="E12" s="4">
        <v>35</v>
      </c>
      <c r="F12" s="4">
        <v>35</v>
      </c>
      <c r="G12" s="4">
        <v>35</v>
      </c>
      <c r="H12" s="4">
        <v>35</v>
      </c>
    </row>
    <row r="13" spans="2:11">
      <c r="B13" s="50"/>
      <c r="C13" s="51"/>
      <c r="D13" s="51"/>
      <c r="E13" s="51"/>
      <c r="F13" s="51"/>
      <c r="G13" s="51"/>
      <c r="H13" s="52"/>
    </row>
    <row r="14" spans="2:11">
      <c r="B14" s="5" t="s">
        <v>7</v>
      </c>
      <c r="C14" s="6" t="s">
        <v>8</v>
      </c>
      <c r="D14" s="4"/>
      <c r="E14" s="7"/>
      <c r="F14" s="4"/>
      <c r="G14" s="4"/>
      <c r="H14" s="4"/>
      <c r="I14" s="8" t="s">
        <v>9</v>
      </c>
      <c r="J14" s="8" t="s">
        <v>10</v>
      </c>
      <c r="K14" s="4" t="s">
        <v>115</v>
      </c>
    </row>
    <row r="15" spans="2:11">
      <c r="B15" s="55">
        <v>708770001</v>
      </c>
      <c r="C15" s="56" t="s">
        <v>107</v>
      </c>
      <c r="D15" s="56">
        <v>35</v>
      </c>
      <c r="E15" s="57">
        <v>51</v>
      </c>
      <c r="F15" s="56">
        <v>48</v>
      </c>
      <c r="G15" s="56">
        <v>56</v>
      </c>
      <c r="H15" s="56">
        <v>47</v>
      </c>
      <c r="I15" s="56">
        <f t="shared" ref="I15:I46" si="0">SUM(D15:H15)</f>
        <v>237</v>
      </c>
      <c r="J15" s="56">
        <f t="shared" ref="J15:J46" si="1">(I15/500)*100</f>
        <v>47.4</v>
      </c>
      <c r="K15" s="56" t="s">
        <v>117</v>
      </c>
    </row>
    <row r="16" spans="2:11">
      <c r="B16" s="55">
        <v>708770002</v>
      </c>
      <c r="C16" s="56" t="s">
        <v>106</v>
      </c>
      <c r="D16" s="56">
        <v>41</v>
      </c>
      <c r="E16" s="57">
        <v>52</v>
      </c>
      <c r="F16" s="56">
        <v>40</v>
      </c>
      <c r="G16" s="56">
        <v>51</v>
      </c>
      <c r="H16" s="56">
        <v>56</v>
      </c>
      <c r="I16" s="56">
        <f t="shared" si="0"/>
        <v>240</v>
      </c>
      <c r="J16" s="56">
        <f t="shared" si="1"/>
        <v>48</v>
      </c>
      <c r="K16" s="56" t="s">
        <v>117</v>
      </c>
    </row>
    <row r="17" spans="2:11">
      <c r="B17" s="9">
        <v>708770003</v>
      </c>
      <c r="C17" s="4" t="s">
        <v>105</v>
      </c>
      <c r="D17" s="4">
        <v>3</v>
      </c>
      <c r="E17" s="7">
        <v>13</v>
      </c>
      <c r="F17" s="4">
        <v>35</v>
      </c>
      <c r="G17" s="4">
        <v>28</v>
      </c>
      <c r="H17" s="4">
        <v>7</v>
      </c>
      <c r="I17" s="4">
        <f t="shared" si="0"/>
        <v>86</v>
      </c>
      <c r="J17" s="4">
        <f t="shared" si="1"/>
        <v>17.2</v>
      </c>
      <c r="K17" s="8" t="s">
        <v>116</v>
      </c>
    </row>
    <row r="18" spans="2:11">
      <c r="B18" s="9">
        <v>708770004</v>
      </c>
      <c r="C18" s="4" t="s">
        <v>104</v>
      </c>
      <c r="D18" s="4">
        <v>21</v>
      </c>
      <c r="E18" s="7">
        <v>41</v>
      </c>
      <c r="F18" s="4">
        <v>55</v>
      </c>
      <c r="G18" s="4">
        <v>43</v>
      </c>
      <c r="H18" s="4">
        <v>19</v>
      </c>
      <c r="I18" s="4">
        <f t="shared" si="0"/>
        <v>179</v>
      </c>
      <c r="J18" s="4">
        <f t="shared" si="1"/>
        <v>35.799999999999997</v>
      </c>
      <c r="K18" s="8" t="s">
        <v>116</v>
      </c>
    </row>
    <row r="19" spans="2:11">
      <c r="B19" s="55">
        <v>708770005</v>
      </c>
      <c r="C19" s="56" t="s">
        <v>103</v>
      </c>
      <c r="D19" s="56">
        <v>52</v>
      </c>
      <c r="E19" s="57">
        <v>48</v>
      </c>
      <c r="F19" s="56">
        <v>70</v>
      </c>
      <c r="G19" s="56">
        <v>50</v>
      </c>
      <c r="H19" s="56">
        <v>56</v>
      </c>
      <c r="I19" s="56">
        <f t="shared" si="0"/>
        <v>276</v>
      </c>
      <c r="J19" s="56">
        <f t="shared" si="1"/>
        <v>55.2</v>
      </c>
      <c r="K19" s="56" t="s">
        <v>117</v>
      </c>
    </row>
    <row r="20" spans="2:11">
      <c r="B20" s="55">
        <v>708770006</v>
      </c>
      <c r="C20" s="56" t="s">
        <v>96</v>
      </c>
      <c r="D20" s="56">
        <v>38</v>
      </c>
      <c r="E20" s="57">
        <v>45</v>
      </c>
      <c r="F20" s="56">
        <v>54</v>
      </c>
      <c r="G20" s="56">
        <v>42</v>
      </c>
      <c r="H20" s="56">
        <v>39</v>
      </c>
      <c r="I20" s="56">
        <f t="shared" si="0"/>
        <v>218</v>
      </c>
      <c r="J20" s="56">
        <f t="shared" si="1"/>
        <v>43.6</v>
      </c>
      <c r="K20" s="56" t="s">
        <v>117</v>
      </c>
    </row>
    <row r="21" spans="2:11">
      <c r="B21" s="9">
        <v>708770007</v>
      </c>
      <c r="C21" s="4" t="s">
        <v>95</v>
      </c>
      <c r="D21" s="4">
        <v>20</v>
      </c>
      <c r="E21" s="7">
        <v>37</v>
      </c>
      <c r="F21" s="4">
        <v>43</v>
      </c>
      <c r="G21" s="4">
        <v>47</v>
      </c>
      <c r="H21" s="4">
        <v>26</v>
      </c>
      <c r="I21" s="4">
        <f t="shared" si="0"/>
        <v>173</v>
      </c>
      <c r="J21" s="4">
        <f t="shared" si="1"/>
        <v>34.599999999999994</v>
      </c>
      <c r="K21" s="8" t="s">
        <v>116</v>
      </c>
    </row>
    <row r="22" spans="2:11">
      <c r="B22" s="55">
        <v>708770008</v>
      </c>
      <c r="C22" s="56" t="s">
        <v>97</v>
      </c>
      <c r="D22" s="56">
        <v>44</v>
      </c>
      <c r="E22" s="57">
        <v>55</v>
      </c>
      <c r="F22" s="56">
        <v>57</v>
      </c>
      <c r="G22" s="56">
        <v>47</v>
      </c>
      <c r="H22" s="56">
        <v>71</v>
      </c>
      <c r="I22" s="56">
        <f t="shared" si="0"/>
        <v>274</v>
      </c>
      <c r="J22" s="56">
        <f t="shared" si="1"/>
        <v>54.800000000000004</v>
      </c>
      <c r="K22" s="56" t="s">
        <v>117</v>
      </c>
    </row>
    <row r="23" spans="2:11">
      <c r="B23" s="9">
        <v>708770009</v>
      </c>
      <c r="C23" s="4" t="s">
        <v>98</v>
      </c>
      <c r="D23" s="4">
        <v>2</v>
      </c>
      <c r="E23" s="7">
        <v>5</v>
      </c>
      <c r="F23" s="4">
        <v>14</v>
      </c>
      <c r="G23" s="4">
        <v>21</v>
      </c>
      <c r="H23" s="4">
        <v>1</v>
      </c>
      <c r="I23" s="4">
        <f t="shared" si="0"/>
        <v>43</v>
      </c>
      <c r="J23" s="4">
        <f t="shared" si="1"/>
        <v>8.6</v>
      </c>
      <c r="K23" s="8" t="s">
        <v>116</v>
      </c>
    </row>
    <row r="24" spans="2:11">
      <c r="B24" s="55">
        <v>708770010</v>
      </c>
      <c r="C24" s="56" t="s">
        <v>101</v>
      </c>
      <c r="D24" s="56">
        <v>38</v>
      </c>
      <c r="E24" s="57">
        <v>46</v>
      </c>
      <c r="F24" s="56">
        <v>55</v>
      </c>
      <c r="G24" s="56">
        <v>53</v>
      </c>
      <c r="H24" s="56">
        <v>35</v>
      </c>
      <c r="I24" s="56">
        <f t="shared" si="0"/>
        <v>227</v>
      </c>
      <c r="J24" s="56">
        <f t="shared" si="1"/>
        <v>45.4</v>
      </c>
      <c r="K24" s="56" t="s">
        <v>117</v>
      </c>
    </row>
    <row r="25" spans="2:11">
      <c r="B25" s="55">
        <v>708770011</v>
      </c>
      <c r="C25" s="56" t="s">
        <v>99</v>
      </c>
      <c r="D25" s="56">
        <v>36</v>
      </c>
      <c r="E25" s="57">
        <v>36</v>
      </c>
      <c r="F25" s="56">
        <v>53</v>
      </c>
      <c r="G25" s="56">
        <v>35</v>
      </c>
      <c r="H25" s="56">
        <v>64</v>
      </c>
      <c r="I25" s="56">
        <f t="shared" si="0"/>
        <v>224</v>
      </c>
      <c r="J25" s="56">
        <f t="shared" si="1"/>
        <v>44.800000000000004</v>
      </c>
      <c r="K25" s="56" t="s">
        <v>117</v>
      </c>
    </row>
    <row r="26" spans="2:11">
      <c r="B26" s="9">
        <v>708770012</v>
      </c>
      <c r="C26" s="4" t="s">
        <v>102</v>
      </c>
      <c r="D26" s="4">
        <v>9</v>
      </c>
      <c r="E26" s="7">
        <v>17</v>
      </c>
      <c r="F26" s="4">
        <v>21</v>
      </c>
      <c r="G26" s="4">
        <v>17</v>
      </c>
      <c r="H26" s="4">
        <v>1</v>
      </c>
      <c r="I26" s="4">
        <f t="shared" si="0"/>
        <v>65</v>
      </c>
      <c r="J26" s="4">
        <f t="shared" si="1"/>
        <v>13</v>
      </c>
      <c r="K26" s="8" t="s">
        <v>116</v>
      </c>
    </row>
    <row r="27" spans="2:11">
      <c r="B27" s="9">
        <v>708770013</v>
      </c>
      <c r="C27" s="4" t="s">
        <v>100</v>
      </c>
      <c r="D27" s="4">
        <v>23</v>
      </c>
      <c r="E27" s="7">
        <v>35</v>
      </c>
      <c r="F27" s="4">
        <v>18</v>
      </c>
      <c r="G27" s="4">
        <v>28</v>
      </c>
      <c r="H27" s="4">
        <v>19</v>
      </c>
      <c r="I27" s="4">
        <f t="shared" si="0"/>
        <v>123</v>
      </c>
      <c r="J27" s="4">
        <f t="shared" si="1"/>
        <v>24.6</v>
      </c>
      <c r="K27" s="8" t="s">
        <v>116</v>
      </c>
    </row>
    <row r="28" spans="2:11">
      <c r="B28" s="55">
        <v>708770014</v>
      </c>
      <c r="C28" s="56" t="s">
        <v>94</v>
      </c>
      <c r="D28" s="56">
        <v>45</v>
      </c>
      <c r="E28" s="57">
        <v>43</v>
      </c>
      <c r="F28" s="56">
        <v>35</v>
      </c>
      <c r="G28" s="56">
        <v>52</v>
      </c>
      <c r="H28" s="56">
        <v>48</v>
      </c>
      <c r="I28" s="56">
        <f t="shared" si="0"/>
        <v>223</v>
      </c>
      <c r="J28" s="56">
        <f t="shared" si="1"/>
        <v>44.6</v>
      </c>
      <c r="K28" s="56" t="s">
        <v>117</v>
      </c>
    </row>
    <row r="29" spans="2:11">
      <c r="B29" s="9">
        <v>708770015</v>
      </c>
      <c r="C29" s="4" t="s">
        <v>93</v>
      </c>
      <c r="D29" s="4">
        <v>23</v>
      </c>
      <c r="E29" s="7">
        <v>48</v>
      </c>
      <c r="F29" s="4">
        <v>44</v>
      </c>
      <c r="G29" s="4">
        <v>39</v>
      </c>
      <c r="H29" s="4">
        <v>35</v>
      </c>
      <c r="I29" s="4">
        <f t="shared" si="0"/>
        <v>189</v>
      </c>
      <c r="J29" s="4">
        <f t="shared" si="1"/>
        <v>37.799999999999997</v>
      </c>
      <c r="K29" s="8" t="s">
        <v>116</v>
      </c>
    </row>
    <row r="30" spans="2:11">
      <c r="B30" s="9">
        <v>708770016</v>
      </c>
      <c r="C30" s="4" t="s">
        <v>92</v>
      </c>
      <c r="D30" s="4">
        <v>28</v>
      </c>
      <c r="E30" s="7">
        <v>40</v>
      </c>
      <c r="F30" s="4">
        <v>50</v>
      </c>
      <c r="G30" s="4">
        <v>51</v>
      </c>
      <c r="H30" s="4">
        <v>65</v>
      </c>
      <c r="I30" s="4">
        <f t="shared" si="0"/>
        <v>234</v>
      </c>
      <c r="J30" s="4">
        <f t="shared" si="1"/>
        <v>46.800000000000004</v>
      </c>
      <c r="K30" s="8" t="s">
        <v>116</v>
      </c>
    </row>
    <row r="31" spans="2:11">
      <c r="B31" s="9">
        <v>708770017</v>
      </c>
      <c r="C31" s="4" t="s">
        <v>91</v>
      </c>
      <c r="D31" s="4">
        <v>6</v>
      </c>
      <c r="E31" s="7">
        <v>22</v>
      </c>
      <c r="F31" s="4">
        <v>24</v>
      </c>
      <c r="G31" s="4">
        <v>24</v>
      </c>
      <c r="H31" s="4">
        <v>8</v>
      </c>
      <c r="I31" s="4">
        <f t="shared" si="0"/>
        <v>84</v>
      </c>
      <c r="J31" s="4">
        <f t="shared" si="1"/>
        <v>16.8</v>
      </c>
      <c r="K31" s="8" t="s">
        <v>116</v>
      </c>
    </row>
    <row r="32" spans="2:11">
      <c r="B32" s="9">
        <v>708770018</v>
      </c>
      <c r="C32" s="4" t="s">
        <v>90</v>
      </c>
      <c r="D32" s="4">
        <v>11</v>
      </c>
      <c r="E32" s="7">
        <v>25</v>
      </c>
      <c r="F32" s="4">
        <v>15</v>
      </c>
      <c r="G32" s="4">
        <v>22</v>
      </c>
      <c r="H32" s="4">
        <v>4</v>
      </c>
      <c r="I32" s="4">
        <f t="shared" si="0"/>
        <v>77</v>
      </c>
      <c r="J32" s="4">
        <f t="shared" si="1"/>
        <v>15.4</v>
      </c>
      <c r="K32" s="8" t="s">
        <v>116</v>
      </c>
    </row>
    <row r="33" spans="2:11">
      <c r="B33" s="9">
        <v>708770019</v>
      </c>
      <c r="C33" s="4" t="s">
        <v>89</v>
      </c>
      <c r="D33" s="4">
        <v>18</v>
      </c>
      <c r="E33" s="7">
        <v>35</v>
      </c>
      <c r="F33" s="4">
        <v>44</v>
      </c>
      <c r="G33" s="4">
        <v>28</v>
      </c>
      <c r="H33" s="4">
        <v>13</v>
      </c>
      <c r="I33" s="4">
        <f t="shared" si="0"/>
        <v>138</v>
      </c>
      <c r="J33" s="4">
        <f t="shared" si="1"/>
        <v>27.6</v>
      </c>
      <c r="K33" s="8" t="s">
        <v>116</v>
      </c>
    </row>
    <row r="34" spans="2:11">
      <c r="B34" s="9">
        <v>708770020</v>
      </c>
      <c r="C34" s="4" t="s">
        <v>88</v>
      </c>
      <c r="D34" s="4">
        <v>35</v>
      </c>
      <c r="E34" s="7">
        <v>48</v>
      </c>
      <c r="F34" s="4">
        <v>61</v>
      </c>
      <c r="G34" s="4">
        <v>36</v>
      </c>
      <c r="H34" s="4">
        <v>21</v>
      </c>
      <c r="I34" s="4">
        <f t="shared" si="0"/>
        <v>201</v>
      </c>
      <c r="J34" s="4">
        <f t="shared" si="1"/>
        <v>40.200000000000003</v>
      </c>
      <c r="K34" s="8" t="s">
        <v>116</v>
      </c>
    </row>
    <row r="35" spans="2:11">
      <c r="B35" s="9">
        <v>708770021</v>
      </c>
      <c r="C35" s="4" t="s">
        <v>87</v>
      </c>
      <c r="D35" s="4">
        <v>28</v>
      </c>
      <c r="E35" s="7">
        <v>42</v>
      </c>
      <c r="F35" s="4">
        <v>53</v>
      </c>
      <c r="G35" s="4">
        <v>46</v>
      </c>
      <c r="H35" s="4">
        <v>6</v>
      </c>
      <c r="I35" s="4">
        <f t="shared" si="0"/>
        <v>175</v>
      </c>
      <c r="J35" s="4">
        <f t="shared" si="1"/>
        <v>35</v>
      </c>
      <c r="K35" s="8" t="s">
        <v>116</v>
      </c>
    </row>
    <row r="36" spans="2:11">
      <c r="B36" s="9">
        <v>708770022</v>
      </c>
      <c r="C36" s="4" t="s">
        <v>86</v>
      </c>
      <c r="D36" s="4">
        <v>16</v>
      </c>
      <c r="E36" s="7">
        <v>18</v>
      </c>
      <c r="F36" s="4">
        <v>17</v>
      </c>
      <c r="G36" s="4">
        <v>28</v>
      </c>
      <c r="H36" s="4">
        <v>25</v>
      </c>
      <c r="I36" s="4">
        <f t="shared" si="0"/>
        <v>104</v>
      </c>
      <c r="J36" s="4">
        <f t="shared" si="1"/>
        <v>20.8</v>
      </c>
      <c r="K36" s="8" t="s">
        <v>116</v>
      </c>
    </row>
    <row r="37" spans="2:11">
      <c r="B37" s="9">
        <v>708770023</v>
      </c>
      <c r="C37" s="4" t="s">
        <v>85</v>
      </c>
      <c r="D37" s="4">
        <v>9</v>
      </c>
      <c r="E37" s="7">
        <v>28</v>
      </c>
      <c r="F37" s="4">
        <v>10</v>
      </c>
      <c r="G37" s="4">
        <v>1</v>
      </c>
      <c r="H37" s="4">
        <v>1</v>
      </c>
      <c r="I37" s="4">
        <f t="shared" si="0"/>
        <v>49</v>
      </c>
      <c r="J37" s="4">
        <f t="shared" si="1"/>
        <v>9.8000000000000007</v>
      </c>
      <c r="K37" s="8" t="s">
        <v>116</v>
      </c>
    </row>
    <row r="38" spans="2:11">
      <c r="B38" s="9">
        <v>708770024</v>
      </c>
      <c r="C38" s="4" t="s">
        <v>84</v>
      </c>
      <c r="D38" s="4">
        <v>25</v>
      </c>
      <c r="E38" s="7">
        <v>27</v>
      </c>
      <c r="F38" s="4">
        <v>23</v>
      </c>
      <c r="G38" s="4">
        <v>17</v>
      </c>
      <c r="H38" s="4">
        <v>17</v>
      </c>
      <c r="I38" s="4">
        <f t="shared" si="0"/>
        <v>109</v>
      </c>
      <c r="J38" s="4">
        <f t="shared" si="1"/>
        <v>21.8</v>
      </c>
      <c r="K38" s="8" t="s">
        <v>116</v>
      </c>
    </row>
    <row r="39" spans="2:11">
      <c r="B39" s="55">
        <v>708770025</v>
      </c>
      <c r="C39" s="56" t="s">
        <v>83</v>
      </c>
      <c r="D39" s="56">
        <v>35</v>
      </c>
      <c r="E39" s="57">
        <v>38</v>
      </c>
      <c r="F39" s="56">
        <v>63</v>
      </c>
      <c r="G39" s="56">
        <v>35</v>
      </c>
      <c r="H39" s="56">
        <v>55</v>
      </c>
      <c r="I39" s="56">
        <f t="shared" si="0"/>
        <v>226</v>
      </c>
      <c r="J39" s="56">
        <f t="shared" si="1"/>
        <v>45.2</v>
      </c>
      <c r="K39" s="56" t="s">
        <v>117</v>
      </c>
    </row>
    <row r="40" spans="2:11">
      <c r="B40" s="9">
        <v>708770026</v>
      </c>
      <c r="C40" s="4" t="s">
        <v>82</v>
      </c>
      <c r="D40" s="4">
        <v>19</v>
      </c>
      <c r="E40" s="7">
        <v>50</v>
      </c>
      <c r="F40" s="4">
        <v>36</v>
      </c>
      <c r="G40" s="4">
        <v>35</v>
      </c>
      <c r="H40" s="10">
        <v>15</v>
      </c>
      <c r="I40" s="4">
        <f t="shared" si="0"/>
        <v>155</v>
      </c>
      <c r="J40" s="4">
        <f t="shared" si="1"/>
        <v>31</v>
      </c>
      <c r="K40" s="8" t="s">
        <v>116</v>
      </c>
    </row>
    <row r="41" spans="2:11">
      <c r="B41" s="39">
        <v>708770027</v>
      </c>
      <c r="C41" s="4" t="s">
        <v>81</v>
      </c>
      <c r="D41" s="4">
        <v>10</v>
      </c>
      <c r="E41" s="7">
        <v>27</v>
      </c>
      <c r="F41" s="4">
        <v>22</v>
      </c>
      <c r="G41" s="4">
        <v>28</v>
      </c>
      <c r="H41" s="4">
        <v>2</v>
      </c>
      <c r="I41" s="4">
        <f t="shared" si="0"/>
        <v>89</v>
      </c>
      <c r="J41" s="4">
        <f t="shared" si="1"/>
        <v>17.8</v>
      </c>
      <c r="K41" s="8" t="s">
        <v>116</v>
      </c>
    </row>
    <row r="42" spans="2:11">
      <c r="B42" s="58">
        <v>708770028</v>
      </c>
      <c r="C42" s="56" t="s">
        <v>80</v>
      </c>
      <c r="D42" s="56">
        <v>35</v>
      </c>
      <c r="E42" s="57">
        <v>43</v>
      </c>
      <c r="F42" s="56">
        <v>56</v>
      </c>
      <c r="G42" s="56">
        <v>36</v>
      </c>
      <c r="H42" s="56">
        <v>35</v>
      </c>
      <c r="I42" s="56">
        <f t="shared" si="0"/>
        <v>205</v>
      </c>
      <c r="J42" s="56">
        <f t="shared" si="1"/>
        <v>41</v>
      </c>
      <c r="K42" s="56" t="s">
        <v>117</v>
      </c>
    </row>
    <row r="43" spans="2:11">
      <c r="B43" s="40">
        <v>708770029</v>
      </c>
      <c r="C43" s="11" t="s">
        <v>79</v>
      </c>
      <c r="D43" s="4">
        <v>35</v>
      </c>
      <c r="E43" s="7">
        <v>38</v>
      </c>
      <c r="F43" s="4">
        <v>38</v>
      </c>
      <c r="G43" s="4">
        <v>35</v>
      </c>
      <c r="H43" s="4">
        <v>5</v>
      </c>
      <c r="I43" s="4">
        <f t="shared" si="0"/>
        <v>151</v>
      </c>
      <c r="J43" s="4">
        <f t="shared" si="1"/>
        <v>30.2</v>
      </c>
      <c r="K43" s="8" t="s">
        <v>116</v>
      </c>
    </row>
    <row r="44" spans="2:11">
      <c r="B44" s="40">
        <v>708770030</v>
      </c>
      <c r="C44" s="11" t="s">
        <v>78</v>
      </c>
      <c r="D44" s="4" t="s">
        <v>17</v>
      </c>
      <c r="E44" s="7">
        <v>11</v>
      </c>
      <c r="F44" s="8">
        <v>35</v>
      </c>
      <c r="G44" s="4" t="s">
        <v>17</v>
      </c>
      <c r="H44" s="4" t="s">
        <v>17</v>
      </c>
      <c r="I44" s="4">
        <f t="shared" si="0"/>
        <v>46</v>
      </c>
      <c r="J44" s="4">
        <f t="shared" si="1"/>
        <v>9.1999999999999993</v>
      </c>
      <c r="K44" s="8" t="s">
        <v>116</v>
      </c>
    </row>
    <row r="45" spans="2:11">
      <c r="B45" s="59">
        <v>708770031</v>
      </c>
      <c r="C45" s="59" t="s">
        <v>77</v>
      </c>
      <c r="D45" s="56">
        <v>35</v>
      </c>
      <c r="E45" s="56">
        <v>51</v>
      </c>
      <c r="F45" s="56">
        <v>60</v>
      </c>
      <c r="G45" s="56">
        <v>56</v>
      </c>
      <c r="H45" s="56">
        <v>68</v>
      </c>
      <c r="I45" s="56">
        <f t="shared" si="0"/>
        <v>270</v>
      </c>
      <c r="J45" s="56">
        <f t="shared" si="1"/>
        <v>54</v>
      </c>
      <c r="K45" s="56" t="s">
        <v>117</v>
      </c>
    </row>
    <row r="46" spans="2:11">
      <c r="B46" s="10">
        <v>708770032</v>
      </c>
      <c r="C46" s="11" t="s">
        <v>76</v>
      </c>
      <c r="D46" s="4">
        <v>6</v>
      </c>
      <c r="E46" s="4">
        <v>26</v>
      </c>
      <c r="F46" s="4">
        <v>35</v>
      </c>
      <c r="G46" s="8">
        <v>16</v>
      </c>
      <c r="H46" s="4">
        <v>1</v>
      </c>
      <c r="I46" s="4">
        <f t="shared" si="0"/>
        <v>84</v>
      </c>
      <c r="J46" s="4">
        <f t="shared" si="1"/>
        <v>16.8</v>
      </c>
      <c r="K46" s="8" t="s">
        <v>116</v>
      </c>
    </row>
    <row r="47" spans="2:11">
      <c r="B47" s="11">
        <v>708770033</v>
      </c>
      <c r="C47" s="11" t="s">
        <v>75</v>
      </c>
      <c r="D47" s="4">
        <v>9</v>
      </c>
      <c r="E47" s="4">
        <v>35</v>
      </c>
      <c r="F47" s="4">
        <v>35</v>
      </c>
      <c r="G47" s="8">
        <v>19</v>
      </c>
      <c r="H47" s="4">
        <v>4</v>
      </c>
      <c r="I47" s="4">
        <f t="shared" ref="I47:I78" si="2">SUM(D47:H47)</f>
        <v>102</v>
      </c>
      <c r="J47" s="4">
        <f t="shared" ref="J47:J78" si="3">(I47/500)*100</f>
        <v>20.399999999999999</v>
      </c>
      <c r="K47" s="8" t="s">
        <v>116</v>
      </c>
    </row>
    <row r="48" spans="2:11">
      <c r="B48" s="11">
        <v>708770034</v>
      </c>
      <c r="C48" s="11" t="s">
        <v>74</v>
      </c>
      <c r="D48" s="4">
        <v>7</v>
      </c>
      <c r="E48" s="4">
        <v>23</v>
      </c>
      <c r="F48" s="4">
        <v>13</v>
      </c>
      <c r="G48" s="8">
        <v>18</v>
      </c>
      <c r="H48" s="4">
        <v>12</v>
      </c>
      <c r="I48" s="4">
        <f t="shared" si="2"/>
        <v>73</v>
      </c>
      <c r="J48" s="4">
        <f t="shared" si="3"/>
        <v>14.6</v>
      </c>
      <c r="K48" s="8" t="s">
        <v>116</v>
      </c>
    </row>
    <row r="49" spans="2:11">
      <c r="B49" s="11">
        <v>708770035</v>
      </c>
      <c r="C49" s="11" t="s">
        <v>73</v>
      </c>
      <c r="D49" s="4">
        <v>10</v>
      </c>
      <c r="E49" s="4">
        <v>26</v>
      </c>
      <c r="F49" s="4">
        <v>22</v>
      </c>
      <c r="G49" s="8">
        <v>35</v>
      </c>
      <c r="H49" s="4">
        <v>12</v>
      </c>
      <c r="I49" s="4">
        <f t="shared" si="2"/>
        <v>105</v>
      </c>
      <c r="J49" s="4">
        <f t="shared" si="3"/>
        <v>21</v>
      </c>
      <c r="K49" s="8" t="s">
        <v>116</v>
      </c>
    </row>
    <row r="50" spans="2:11">
      <c r="B50" s="11">
        <v>708770036</v>
      </c>
      <c r="C50" s="11" t="s">
        <v>72</v>
      </c>
      <c r="D50" s="4">
        <v>7</v>
      </c>
      <c r="E50" s="4">
        <v>19</v>
      </c>
      <c r="F50" s="4">
        <v>35</v>
      </c>
      <c r="G50" s="8">
        <v>20</v>
      </c>
      <c r="H50" s="4">
        <v>4</v>
      </c>
      <c r="I50" s="4">
        <f t="shared" si="2"/>
        <v>85</v>
      </c>
      <c r="J50" s="4">
        <f t="shared" si="3"/>
        <v>17</v>
      </c>
      <c r="K50" s="8" t="s">
        <v>116</v>
      </c>
    </row>
    <row r="51" spans="2:11">
      <c r="B51" s="11">
        <v>708770037</v>
      </c>
      <c r="C51" s="11" t="s">
        <v>71</v>
      </c>
      <c r="D51" s="4">
        <v>1</v>
      </c>
      <c r="E51" s="4">
        <v>6</v>
      </c>
      <c r="F51" s="4">
        <v>27</v>
      </c>
      <c r="G51" s="4">
        <v>10</v>
      </c>
      <c r="H51" s="8">
        <v>3</v>
      </c>
      <c r="I51" s="4">
        <f t="shared" si="2"/>
        <v>47</v>
      </c>
      <c r="J51" s="4">
        <f t="shared" si="3"/>
        <v>9.4</v>
      </c>
      <c r="K51" s="8" t="s">
        <v>116</v>
      </c>
    </row>
    <row r="52" spans="2:11">
      <c r="B52" s="11">
        <v>708770038</v>
      </c>
      <c r="C52" s="11" t="s">
        <v>70</v>
      </c>
      <c r="D52" s="4">
        <v>6</v>
      </c>
      <c r="E52" s="4">
        <v>22</v>
      </c>
      <c r="F52" s="4">
        <v>35</v>
      </c>
      <c r="G52" s="4">
        <v>46</v>
      </c>
      <c r="H52" s="4">
        <v>1</v>
      </c>
      <c r="I52" s="4">
        <f t="shared" si="2"/>
        <v>110</v>
      </c>
      <c r="J52" s="4">
        <f t="shared" si="3"/>
        <v>22</v>
      </c>
      <c r="K52" s="8" t="s">
        <v>116</v>
      </c>
    </row>
    <row r="53" spans="2:11">
      <c r="B53" s="11">
        <v>708770039</v>
      </c>
      <c r="C53" s="11" t="s">
        <v>69</v>
      </c>
      <c r="D53" s="4">
        <v>24</v>
      </c>
      <c r="E53" s="4">
        <v>27</v>
      </c>
      <c r="F53" s="4">
        <v>39</v>
      </c>
      <c r="G53" s="4">
        <v>53</v>
      </c>
      <c r="H53" s="4">
        <v>26</v>
      </c>
      <c r="I53" s="4">
        <f t="shared" si="2"/>
        <v>169</v>
      </c>
      <c r="J53" s="4">
        <f t="shared" si="3"/>
        <v>33.800000000000004</v>
      </c>
      <c r="K53" s="8" t="s">
        <v>116</v>
      </c>
    </row>
    <row r="54" spans="2:11">
      <c r="B54" s="11">
        <v>708770040</v>
      </c>
      <c r="C54" s="11" t="s">
        <v>68</v>
      </c>
      <c r="D54" s="8">
        <v>4</v>
      </c>
      <c r="E54" s="4">
        <v>24</v>
      </c>
      <c r="F54" s="4">
        <v>55</v>
      </c>
      <c r="G54" s="4">
        <v>14</v>
      </c>
      <c r="H54" s="4">
        <v>4</v>
      </c>
      <c r="I54" s="4">
        <f t="shared" si="2"/>
        <v>101</v>
      </c>
      <c r="J54" s="4">
        <f t="shared" si="3"/>
        <v>20.200000000000003</v>
      </c>
      <c r="K54" s="8" t="s">
        <v>116</v>
      </c>
    </row>
    <row r="55" spans="2:11">
      <c r="B55" s="11">
        <v>708770041</v>
      </c>
      <c r="C55" s="11" t="s">
        <v>67</v>
      </c>
      <c r="D55" s="8">
        <v>15</v>
      </c>
      <c r="E55" s="4">
        <v>26</v>
      </c>
      <c r="F55" s="4">
        <v>41</v>
      </c>
      <c r="G55" s="4">
        <v>35</v>
      </c>
      <c r="H55" s="4">
        <v>35</v>
      </c>
      <c r="I55" s="4">
        <f t="shared" si="2"/>
        <v>152</v>
      </c>
      <c r="J55" s="4">
        <f t="shared" si="3"/>
        <v>30.4</v>
      </c>
      <c r="K55" s="8" t="s">
        <v>116</v>
      </c>
    </row>
    <row r="56" spans="2:11">
      <c r="B56" s="11">
        <v>708770042</v>
      </c>
      <c r="C56" s="11" t="s">
        <v>66</v>
      </c>
      <c r="D56" s="8">
        <v>8</v>
      </c>
      <c r="E56" s="4">
        <v>18</v>
      </c>
      <c r="F56" s="4">
        <v>8</v>
      </c>
      <c r="G56" s="4">
        <v>20</v>
      </c>
      <c r="H56" s="4">
        <v>3</v>
      </c>
      <c r="I56" s="4">
        <f t="shared" si="2"/>
        <v>57</v>
      </c>
      <c r="J56" s="4">
        <f t="shared" si="3"/>
        <v>11.4</v>
      </c>
      <c r="K56" s="8" t="s">
        <v>116</v>
      </c>
    </row>
    <row r="57" spans="2:11">
      <c r="B57" s="11">
        <v>708770043</v>
      </c>
      <c r="C57" s="11" t="s">
        <v>65</v>
      </c>
      <c r="D57" s="8">
        <v>25</v>
      </c>
      <c r="E57" s="4">
        <v>36</v>
      </c>
      <c r="F57" s="4">
        <v>15</v>
      </c>
      <c r="G57" s="4">
        <v>35</v>
      </c>
      <c r="H57" s="4">
        <v>7</v>
      </c>
      <c r="I57" s="4">
        <f t="shared" si="2"/>
        <v>118</v>
      </c>
      <c r="J57" s="4">
        <f t="shared" si="3"/>
        <v>23.599999999999998</v>
      </c>
      <c r="K57" s="8" t="s">
        <v>116</v>
      </c>
    </row>
    <row r="58" spans="2:11">
      <c r="B58" s="11">
        <v>708770044</v>
      </c>
      <c r="C58" s="11" t="s">
        <v>64</v>
      </c>
      <c r="D58" s="8">
        <v>22</v>
      </c>
      <c r="E58" s="4">
        <v>35</v>
      </c>
      <c r="F58" s="4">
        <v>12</v>
      </c>
      <c r="G58" s="4">
        <v>48</v>
      </c>
      <c r="H58" s="4">
        <v>41</v>
      </c>
      <c r="I58" s="4">
        <f t="shared" si="2"/>
        <v>158</v>
      </c>
      <c r="J58" s="4">
        <f t="shared" si="3"/>
        <v>31.6</v>
      </c>
      <c r="K58" s="8" t="s">
        <v>116</v>
      </c>
    </row>
    <row r="59" spans="2:11">
      <c r="B59" s="59">
        <v>708770045</v>
      </c>
      <c r="C59" s="59" t="s">
        <v>63</v>
      </c>
      <c r="D59" s="56">
        <v>35</v>
      </c>
      <c r="E59" s="56">
        <v>42</v>
      </c>
      <c r="F59" s="56">
        <v>50</v>
      </c>
      <c r="G59" s="56">
        <v>36</v>
      </c>
      <c r="H59" s="56">
        <v>69</v>
      </c>
      <c r="I59" s="56">
        <f t="shared" si="2"/>
        <v>232</v>
      </c>
      <c r="J59" s="56">
        <f t="shared" si="3"/>
        <v>46.400000000000006</v>
      </c>
      <c r="K59" s="56" t="s">
        <v>117</v>
      </c>
    </row>
    <row r="60" spans="2:11">
      <c r="B60" s="11">
        <v>708770046</v>
      </c>
      <c r="C60" s="10" t="s">
        <v>62</v>
      </c>
      <c r="D60" s="4">
        <v>12</v>
      </c>
      <c r="E60" s="4">
        <v>39</v>
      </c>
      <c r="F60" s="4">
        <v>23</v>
      </c>
      <c r="G60" s="4">
        <v>35</v>
      </c>
      <c r="H60" s="4">
        <v>26</v>
      </c>
      <c r="I60" s="4">
        <f t="shared" si="2"/>
        <v>135</v>
      </c>
      <c r="J60" s="4">
        <f t="shared" si="3"/>
        <v>27</v>
      </c>
      <c r="K60" s="8" t="s">
        <v>116</v>
      </c>
    </row>
    <row r="61" spans="2:11">
      <c r="B61" s="11">
        <v>708770047</v>
      </c>
      <c r="C61" s="10" t="s">
        <v>62</v>
      </c>
      <c r="D61" s="4">
        <v>7</v>
      </c>
      <c r="E61" s="4">
        <v>24</v>
      </c>
      <c r="F61" s="4">
        <v>35</v>
      </c>
      <c r="G61" s="4">
        <v>35</v>
      </c>
      <c r="H61" s="4">
        <v>18</v>
      </c>
      <c r="I61" s="4">
        <f t="shared" si="2"/>
        <v>119</v>
      </c>
      <c r="J61" s="4">
        <f t="shared" si="3"/>
        <v>23.799999999999997</v>
      </c>
      <c r="K61" s="8" t="s">
        <v>116</v>
      </c>
    </row>
    <row r="62" spans="2:11">
      <c r="B62" s="59">
        <v>708770048</v>
      </c>
      <c r="C62" s="59" t="s">
        <v>61</v>
      </c>
      <c r="D62" s="56">
        <v>39</v>
      </c>
      <c r="E62" s="56">
        <v>56</v>
      </c>
      <c r="F62" s="56">
        <v>60</v>
      </c>
      <c r="G62" s="56">
        <v>71</v>
      </c>
      <c r="H62" s="56">
        <v>89</v>
      </c>
      <c r="I62" s="56">
        <f t="shared" si="2"/>
        <v>315</v>
      </c>
      <c r="J62" s="56">
        <f t="shared" si="3"/>
        <v>63</v>
      </c>
      <c r="K62" s="56" t="s">
        <v>117</v>
      </c>
    </row>
    <row r="63" spans="2:11">
      <c r="B63" s="11">
        <v>708770049</v>
      </c>
      <c r="C63" s="10" t="s">
        <v>60</v>
      </c>
      <c r="D63" s="4">
        <v>23</v>
      </c>
      <c r="E63" s="4">
        <v>28</v>
      </c>
      <c r="F63" s="4">
        <v>22</v>
      </c>
      <c r="G63" s="4">
        <v>37</v>
      </c>
      <c r="H63" s="4">
        <v>51</v>
      </c>
      <c r="I63" s="4">
        <f t="shared" si="2"/>
        <v>161</v>
      </c>
      <c r="J63" s="4">
        <f t="shared" si="3"/>
        <v>32.200000000000003</v>
      </c>
      <c r="K63" s="8" t="s">
        <v>116</v>
      </c>
    </row>
    <row r="64" spans="2:11">
      <c r="B64" s="11">
        <v>708770050</v>
      </c>
      <c r="C64" s="10" t="s">
        <v>59</v>
      </c>
      <c r="D64" s="4">
        <v>13</v>
      </c>
      <c r="E64" s="4">
        <v>27</v>
      </c>
      <c r="F64" s="4">
        <v>49</v>
      </c>
      <c r="G64" s="4">
        <v>35</v>
      </c>
      <c r="H64" s="4">
        <v>18</v>
      </c>
      <c r="I64" s="4">
        <f t="shared" si="2"/>
        <v>142</v>
      </c>
      <c r="J64" s="4">
        <f t="shared" si="3"/>
        <v>28.4</v>
      </c>
      <c r="K64" s="8" t="s">
        <v>116</v>
      </c>
    </row>
    <row r="65" spans="2:11">
      <c r="B65" s="59">
        <v>708770051</v>
      </c>
      <c r="C65" s="59" t="s">
        <v>58</v>
      </c>
      <c r="D65" s="56">
        <v>58</v>
      </c>
      <c r="E65" s="56">
        <v>62</v>
      </c>
      <c r="F65" s="56">
        <v>60</v>
      </c>
      <c r="G65" s="56">
        <v>69</v>
      </c>
      <c r="H65" s="56">
        <v>72</v>
      </c>
      <c r="I65" s="56">
        <f t="shared" si="2"/>
        <v>321</v>
      </c>
      <c r="J65" s="56">
        <f t="shared" si="3"/>
        <v>64.2</v>
      </c>
      <c r="K65" s="56" t="s">
        <v>117</v>
      </c>
    </row>
    <row r="66" spans="2:11">
      <c r="B66" s="11">
        <v>708770052</v>
      </c>
      <c r="C66" s="10" t="s">
        <v>57</v>
      </c>
      <c r="D66" s="4" t="s">
        <v>17</v>
      </c>
      <c r="E66" s="4">
        <v>23</v>
      </c>
      <c r="F66" s="4" t="s">
        <v>17</v>
      </c>
      <c r="G66" s="4" t="s">
        <v>17</v>
      </c>
      <c r="H66" s="4" t="s">
        <v>17</v>
      </c>
      <c r="I66" s="4">
        <f t="shared" si="2"/>
        <v>23</v>
      </c>
      <c r="J66" s="4">
        <f t="shared" si="3"/>
        <v>4.5999999999999996</v>
      </c>
      <c r="K66" s="8" t="s">
        <v>116</v>
      </c>
    </row>
    <row r="67" spans="2:11">
      <c r="B67" s="59">
        <v>708770053</v>
      </c>
      <c r="C67" s="59" t="s">
        <v>56</v>
      </c>
      <c r="D67" s="56">
        <v>38</v>
      </c>
      <c r="E67" s="56">
        <v>35</v>
      </c>
      <c r="F67" s="56">
        <v>47</v>
      </c>
      <c r="G67" s="56">
        <v>58</v>
      </c>
      <c r="H67" s="56">
        <v>65</v>
      </c>
      <c r="I67" s="56">
        <f t="shared" si="2"/>
        <v>243</v>
      </c>
      <c r="J67" s="56">
        <f t="shared" si="3"/>
        <v>48.6</v>
      </c>
      <c r="K67" s="56" t="s">
        <v>117</v>
      </c>
    </row>
    <row r="68" spans="2:11">
      <c r="B68" s="11">
        <v>708770054</v>
      </c>
      <c r="C68" s="10" t="s">
        <v>55</v>
      </c>
      <c r="D68" s="4">
        <v>1</v>
      </c>
      <c r="E68" s="4">
        <v>2</v>
      </c>
      <c r="F68" s="4">
        <v>45</v>
      </c>
      <c r="G68" s="4">
        <v>2</v>
      </c>
      <c r="H68" s="4">
        <v>1</v>
      </c>
      <c r="I68" s="4">
        <f t="shared" si="2"/>
        <v>51</v>
      </c>
      <c r="J68" s="4">
        <f t="shared" si="3"/>
        <v>10.199999999999999</v>
      </c>
      <c r="K68" s="4" t="s">
        <v>116</v>
      </c>
    </row>
    <row r="69" spans="2:11">
      <c r="B69" s="11">
        <v>708770055</v>
      </c>
      <c r="C69" s="10" t="s">
        <v>54</v>
      </c>
      <c r="D69" s="4">
        <v>19</v>
      </c>
      <c r="E69" s="4">
        <v>42</v>
      </c>
      <c r="F69" s="4">
        <v>47</v>
      </c>
      <c r="G69" s="4">
        <v>47</v>
      </c>
      <c r="H69" s="4">
        <v>66</v>
      </c>
      <c r="I69" s="4">
        <f t="shared" si="2"/>
        <v>221</v>
      </c>
      <c r="J69" s="4">
        <f t="shared" si="3"/>
        <v>44.2</v>
      </c>
      <c r="K69" s="4" t="s">
        <v>116</v>
      </c>
    </row>
    <row r="70" spans="2:11">
      <c r="B70" s="59">
        <v>708770056</v>
      </c>
      <c r="C70" s="59" t="s">
        <v>53</v>
      </c>
      <c r="D70" s="56">
        <v>36</v>
      </c>
      <c r="E70" s="56">
        <v>56</v>
      </c>
      <c r="F70" s="56">
        <v>42</v>
      </c>
      <c r="G70" s="56">
        <v>44</v>
      </c>
      <c r="H70" s="56">
        <v>77</v>
      </c>
      <c r="I70" s="56">
        <f t="shared" si="2"/>
        <v>255</v>
      </c>
      <c r="J70" s="56">
        <f t="shared" si="3"/>
        <v>51</v>
      </c>
      <c r="K70" s="56" t="s">
        <v>117</v>
      </c>
    </row>
    <row r="71" spans="2:11">
      <c r="B71" s="11">
        <v>708770057</v>
      </c>
      <c r="C71" s="11" t="s">
        <v>52</v>
      </c>
      <c r="D71" s="4">
        <v>16</v>
      </c>
      <c r="E71" s="8">
        <v>44</v>
      </c>
      <c r="F71" s="4">
        <v>42</v>
      </c>
      <c r="G71" s="4">
        <v>23</v>
      </c>
      <c r="H71" s="4">
        <v>16</v>
      </c>
      <c r="I71" s="4">
        <f t="shared" si="2"/>
        <v>141</v>
      </c>
      <c r="J71" s="4">
        <f t="shared" si="3"/>
        <v>28.199999999999996</v>
      </c>
      <c r="K71" s="4" t="s">
        <v>116</v>
      </c>
    </row>
    <row r="72" spans="2:11">
      <c r="B72" s="11">
        <v>708770058</v>
      </c>
      <c r="C72" s="11" t="s">
        <v>51</v>
      </c>
      <c r="D72" s="4">
        <v>2</v>
      </c>
      <c r="E72" s="4">
        <v>21</v>
      </c>
      <c r="F72" s="4">
        <v>22</v>
      </c>
      <c r="G72" s="4">
        <v>12</v>
      </c>
      <c r="H72" s="4">
        <v>1</v>
      </c>
      <c r="I72" s="4">
        <f t="shared" si="2"/>
        <v>58</v>
      </c>
      <c r="J72" s="4">
        <f t="shared" si="3"/>
        <v>11.600000000000001</v>
      </c>
      <c r="K72" s="4" t="s">
        <v>116</v>
      </c>
    </row>
    <row r="73" spans="2:11">
      <c r="B73" s="59">
        <v>708770059</v>
      </c>
      <c r="C73" s="59" t="s">
        <v>50</v>
      </c>
      <c r="D73" s="56">
        <v>35</v>
      </c>
      <c r="E73" s="56">
        <v>61</v>
      </c>
      <c r="F73" s="56">
        <v>50</v>
      </c>
      <c r="G73" s="56">
        <v>63</v>
      </c>
      <c r="H73" s="56">
        <v>63</v>
      </c>
      <c r="I73" s="56">
        <f t="shared" si="2"/>
        <v>272</v>
      </c>
      <c r="J73" s="56">
        <f t="shared" si="3"/>
        <v>54.400000000000006</v>
      </c>
      <c r="K73" s="56" t="s">
        <v>117</v>
      </c>
    </row>
    <row r="74" spans="2:11">
      <c r="B74" s="11">
        <v>708770060</v>
      </c>
      <c r="C74" s="11" t="s">
        <v>49</v>
      </c>
      <c r="D74" s="4">
        <v>1</v>
      </c>
      <c r="E74" s="4">
        <v>21</v>
      </c>
      <c r="F74" s="4">
        <v>15</v>
      </c>
      <c r="G74" s="4">
        <v>3</v>
      </c>
      <c r="H74" s="4">
        <v>1</v>
      </c>
      <c r="I74" s="4">
        <f t="shared" si="2"/>
        <v>41</v>
      </c>
      <c r="J74" s="4">
        <f t="shared" si="3"/>
        <v>8.2000000000000011</v>
      </c>
      <c r="K74" s="4" t="s">
        <v>116</v>
      </c>
    </row>
    <row r="75" spans="2:11">
      <c r="B75" s="11">
        <v>708770061</v>
      </c>
      <c r="C75" s="11" t="s">
        <v>48</v>
      </c>
      <c r="D75" s="4">
        <v>25</v>
      </c>
      <c r="E75" s="4">
        <v>40</v>
      </c>
      <c r="F75" s="4">
        <v>40</v>
      </c>
      <c r="G75" s="4">
        <v>36</v>
      </c>
      <c r="H75" s="4">
        <v>47</v>
      </c>
      <c r="I75" s="4">
        <f t="shared" si="2"/>
        <v>188</v>
      </c>
      <c r="J75" s="4">
        <f t="shared" si="3"/>
        <v>37.6</v>
      </c>
      <c r="K75" s="4" t="s">
        <v>116</v>
      </c>
    </row>
    <row r="76" spans="2:11">
      <c r="B76" s="11">
        <v>708770062</v>
      </c>
      <c r="C76" s="11" t="s">
        <v>47</v>
      </c>
      <c r="D76" s="4">
        <v>6</v>
      </c>
      <c r="E76" s="4">
        <v>37</v>
      </c>
      <c r="F76" s="4">
        <v>45</v>
      </c>
      <c r="G76" s="4">
        <v>23</v>
      </c>
      <c r="H76" s="4">
        <v>39</v>
      </c>
      <c r="I76" s="4">
        <f t="shared" si="2"/>
        <v>150</v>
      </c>
      <c r="J76" s="4">
        <f t="shared" si="3"/>
        <v>30</v>
      </c>
      <c r="K76" s="4" t="s">
        <v>116</v>
      </c>
    </row>
    <row r="77" spans="2:11">
      <c r="B77" s="11">
        <v>708770063</v>
      </c>
      <c r="C77" s="11" t="s">
        <v>46</v>
      </c>
      <c r="D77" s="4">
        <v>2</v>
      </c>
      <c r="E77" s="4">
        <v>39</v>
      </c>
      <c r="F77" s="4">
        <v>46</v>
      </c>
      <c r="G77" s="4">
        <v>35</v>
      </c>
      <c r="H77" s="4">
        <v>28</v>
      </c>
      <c r="I77" s="4">
        <f t="shared" si="2"/>
        <v>150</v>
      </c>
      <c r="J77" s="4">
        <f t="shared" si="3"/>
        <v>30</v>
      </c>
      <c r="K77" s="4" t="s">
        <v>116</v>
      </c>
    </row>
    <row r="78" spans="2:11">
      <c r="B78" s="11">
        <v>708770064</v>
      </c>
      <c r="C78" s="11" t="s">
        <v>45</v>
      </c>
      <c r="D78" s="4">
        <v>9</v>
      </c>
      <c r="E78" s="4">
        <v>18</v>
      </c>
      <c r="F78" s="4">
        <v>2</v>
      </c>
      <c r="G78" s="4">
        <v>35</v>
      </c>
      <c r="H78" s="4">
        <v>11</v>
      </c>
      <c r="I78" s="4">
        <f t="shared" si="2"/>
        <v>75</v>
      </c>
      <c r="J78" s="4">
        <f t="shared" si="3"/>
        <v>15</v>
      </c>
      <c r="K78" s="4" t="s">
        <v>116</v>
      </c>
    </row>
    <row r="79" spans="2:11">
      <c r="B79" s="59">
        <v>708770065</v>
      </c>
      <c r="C79" s="59" t="s">
        <v>44</v>
      </c>
      <c r="D79" s="56">
        <v>35</v>
      </c>
      <c r="E79" s="56">
        <v>36</v>
      </c>
      <c r="F79" s="56">
        <v>40</v>
      </c>
      <c r="G79" s="56">
        <v>35</v>
      </c>
      <c r="H79" s="56">
        <v>62</v>
      </c>
      <c r="I79" s="56">
        <f t="shared" ref="I79:I110" si="4">SUM(D79:H79)</f>
        <v>208</v>
      </c>
      <c r="J79" s="56">
        <f t="shared" ref="J79:J110" si="5">(I79/500)*100</f>
        <v>41.6</v>
      </c>
      <c r="K79" s="56" t="s">
        <v>117</v>
      </c>
    </row>
    <row r="80" spans="2:11">
      <c r="B80" s="10">
        <v>708770066</v>
      </c>
      <c r="C80" s="10" t="s">
        <v>43</v>
      </c>
      <c r="D80" s="4">
        <v>9</v>
      </c>
      <c r="E80" s="4">
        <v>15</v>
      </c>
      <c r="F80" s="4">
        <v>35</v>
      </c>
      <c r="G80" s="4">
        <v>3</v>
      </c>
      <c r="H80" s="4">
        <v>7</v>
      </c>
      <c r="I80" s="4">
        <f t="shared" si="4"/>
        <v>69</v>
      </c>
      <c r="J80" s="4">
        <f t="shared" si="5"/>
        <v>13.8</v>
      </c>
      <c r="K80" s="4" t="s">
        <v>116</v>
      </c>
    </row>
    <row r="81" spans="2:11">
      <c r="B81" s="10">
        <v>708770067</v>
      </c>
      <c r="C81" s="10" t="s">
        <v>42</v>
      </c>
      <c r="D81" s="4">
        <v>24</v>
      </c>
      <c r="E81" s="4">
        <v>37</v>
      </c>
      <c r="F81" s="4">
        <v>24</v>
      </c>
      <c r="G81" s="4">
        <v>48</v>
      </c>
      <c r="H81" s="4">
        <v>25</v>
      </c>
      <c r="I81" s="4">
        <f t="shared" si="4"/>
        <v>158</v>
      </c>
      <c r="J81" s="4">
        <f t="shared" si="5"/>
        <v>31.6</v>
      </c>
      <c r="K81" s="4" t="s">
        <v>116</v>
      </c>
    </row>
    <row r="82" spans="2:11">
      <c r="B82" s="10">
        <v>708770068</v>
      </c>
      <c r="C82" s="10" t="s">
        <v>41</v>
      </c>
      <c r="D82" s="4">
        <v>17</v>
      </c>
      <c r="E82" s="4">
        <v>48</v>
      </c>
      <c r="F82" s="4">
        <v>51</v>
      </c>
      <c r="G82" s="4">
        <v>35</v>
      </c>
      <c r="H82" s="4">
        <v>44</v>
      </c>
      <c r="I82" s="4">
        <f t="shared" si="4"/>
        <v>195</v>
      </c>
      <c r="J82" s="4">
        <f t="shared" si="5"/>
        <v>39</v>
      </c>
      <c r="K82" s="4" t="s">
        <v>116</v>
      </c>
    </row>
    <row r="83" spans="2:11">
      <c r="B83" s="10">
        <v>708770069</v>
      </c>
      <c r="C83" s="10" t="s">
        <v>40</v>
      </c>
      <c r="D83" s="4">
        <v>35</v>
      </c>
      <c r="E83" s="4">
        <v>38</v>
      </c>
      <c r="F83" s="4">
        <v>23</v>
      </c>
      <c r="G83" s="4">
        <v>35</v>
      </c>
      <c r="H83" s="4">
        <v>73</v>
      </c>
      <c r="I83" s="4">
        <f t="shared" si="4"/>
        <v>204</v>
      </c>
      <c r="J83" s="4">
        <f t="shared" si="5"/>
        <v>40.799999999999997</v>
      </c>
      <c r="K83" s="4" t="s">
        <v>116</v>
      </c>
    </row>
    <row r="84" spans="2:11">
      <c r="B84" s="10">
        <v>708770070</v>
      </c>
      <c r="C84" s="10" t="s">
        <v>39</v>
      </c>
      <c r="D84" s="4">
        <v>23</v>
      </c>
      <c r="E84" s="4">
        <v>37</v>
      </c>
      <c r="F84" s="4">
        <v>54</v>
      </c>
      <c r="G84" s="4">
        <v>48</v>
      </c>
      <c r="H84" s="4">
        <v>43</v>
      </c>
      <c r="I84" s="4">
        <f t="shared" si="4"/>
        <v>205</v>
      </c>
      <c r="J84" s="4">
        <f t="shared" si="5"/>
        <v>41</v>
      </c>
      <c r="K84" s="4" t="s">
        <v>116</v>
      </c>
    </row>
    <row r="85" spans="2:11">
      <c r="B85" s="10">
        <v>708770071</v>
      </c>
      <c r="C85" s="10" t="s">
        <v>38</v>
      </c>
      <c r="D85" s="4">
        <v>21</v>
      </c>
      <c r="E85" s="4">
        <v>46</v>
      </c>
      <c r="F85" s="4">
        <v>52</v>
      </c>
      <c r="G85" s="4">
        <v>51</v>
      </c>
      <c r="H85" s="4">
        <v>65</v>
      </c>
      <c r="I85" s="4">
        <f t="shared" si="4"/>
        <v>235</v>
      </c>
      <c r="J85" s="4">
        <f t="shared" si="5"/>
        <v>47</v>
      </c>
      <c r="K85" s="4" t="s">
        <v>116</v>
      </c>
    </row>
    <row r="86" spans="2:11">
      <c r="B86" s="10">
        <v>708770072</v>
      </c>
      <c r="C86" s="10" t="s">
        <v>20</v>
      </c>
      <c r="D86" s="4">
        <v>26</v>
      </c>
      <c r="E86" s="4">
        <v>47</v>
      </c>
      <c r="F86" s="4">
        <v>48</v>
      </c>
      <c r="G86" s="4">
        <v>46</v>
      </c>
      <c r="H86" s="4">
        <v>40</v>
      </c>
      <c r="I86" s="4">
        <f t="shared" si="4"/>
        <v>207</v>
      </c>
      <c r="J86" s="4">
        <f t="shared" si="5"/>
        <v>41.4</v>
      </c>
      <c r="K86" s="4" t="s">
        <v>116</v>
      </c>
    </row>
    <row r="87" spans="2:11">
      <c r="B87" s="10">
        <v>708770073</v>
      </c>
      <c r="C87" s="10" t="s">
        <v>37</v>
      </c>
      <c r="D87" s="4">
        <v>5</v>
      </c>
      <c r="E87" s="4">
        <v>41</v>
      </c>
      <c r="F87" s="4">
        <v>35</v>
      </c>
      <c r="G87" s="4">
        <v>46</v>
      </c>
      <c r="H87" s="4">
        <v>4</v>
      </c>
      <c r="I87" s="4">
        <f t="shared" si="4"/>
        <v>131</v>
      </c>
      <c r="J87" s="4">
        <f t="shared" si="5"/>
        <v>26.200000000000003</v>
      </c>
      <c r="K87" s="4" t="s">
        <v>116</v>
      </c>
    </row>
    <row r="88" spans="2:11">
      <c r="B88" s="10">
        <v>708770074</v>
      </c>
      <c r="C88" s="10" t="s">
        <v>36</v>
      </c>
      <c r="D88" s="4">
        <v>9</v>
      </c>
      <c r="E88" s="4">
        <v>44</v>
      </c>
      <c r="F88" s="4">
        <v>51</v>
      </c>
      <c r="G88" s="4">
        <v>19</v>
      </c>
      <c r="H88" s="4">
        <v>36</v>
      </c>
      <c r="I88" s="4">
        <f t="shared" si="4"/>
        <v>159</v>
      </c>
      <c r="J88" s="4">
        <f t="shared" si="5"/>
        <v>31.8</v>
      </c>
      <c r="K88" s="4" t="s">
        <v>116</v>
      </c>
    </row>
    <row r="89" spans="2:11">
      <c r="B89" s="10">
        <v>708770075</v>
      </c>
      <c r="C89" s="10" t="s">
        <v>35</v>
      </c>
      <c r="D89" s="4">
        <v>13</v>
      </c>
      <c r="E89" s="4">
        <v>28</v>
      </c>
      <c r="F89" s="4">
        <v>27</v>
      </c>
      <c r="G89" s="4">
        <v>23</v>
      </c>
      <c r="H89" s="4">
        <v>7</v>
      </c>
      <c r="I89" s="4">
        <f t="shared" si="4"/>
        <v>98</v>
      </c>
      <c r="J89" s="4">
        <f t="shared" si="5"/>
        <v>19.600000000000001</v>
      </c>
      <c r="K89" s="4" t="s">
        <v>116</v>
      </c>
    </row>
    <row r="90" spans="2:11">
      <c r="B90" s="10">
        <v>708770076</v>
      </c>
      <c r="C90" s="10" t="s">
        <v>34</v>
      </c>
      <c r="D90" s="4">
        <v>20</v>
      </c>
      <c r="E90" s="4">
        <v>40</v>
      </c>
      <c r="F90" s="4">
        <v>27</v>
      </c>
      <c r="G90" s="4">
        <v>50</v>
      </c>
      <c r="H90" s="4">
        <v>13</v>
      </c>
      <c r="I90" s="4">
        <f t="shared" si="4"/>
        <v>150</v>
      </c>
      <c r="J90" s="4">
        <f t="shared" si="5"/>
        <v>30</v>
      </c>
      <c r="K90" s="4" t="s">
        <v>116</v>
      </c>
    </row>
    <row r="91" spans="2:11">
      <c r="B91" s="59">
        <v>708770077</v>
      </c>
      <c r="C91" s="59" t="s">
        <v>33</v>
      </c>
      <c r="D91" s="56">
        <v>56</v>
      </c>
      <c r="E91" s="56">
        <v>56</v>
      </c>
      <c r="F91" s="56">
        <v>51</v>
      </c>
      <c r="G91" s="56">
        <v>70</v>
      </c>
      <c r="H91" s="56">
        <v>73</v>
      </c>
      <c r="I91" s="56">
        <f t="shared" si="4"/>
        <v>306</v>
      </c>
      <c r="J91" s="56">
        <f t="shared" si="5"/>
        <v>61.199999999999996</v>
      </c>
      <c r="K91" s="56" t="s">
        <v>117</v>
      </c>
    </row>
    <row r="92" spans="2:11">
      <c r="B92" s="59">
        <v>708770078</v>
      </c>
      <c r="C92" s="59" t="s">
        <v>32</v>
      </c>
      <c r="D92" s="56">
        <v>65</v>
      </c>
      <c r="E92" s="56">
        <v>67</v>
      </c>
      <c r="F92" s="56">
        <v>55</v>
      </c>
      <c r="G92" s="56">
        <v>74</v>
      </c>
      <c r="H92" s="56">
        <v>88</v>
      </c>
      <c r="I92" s="56">
        <f t="shared" si="4"/>
        <v>349</v>
      </c>
      <c r="J92" s="56">
        <f t="shared" si="5"/>
        <v>69.8</v>
      </c>
      <c r="K92" s="56" t="s">
        <v>117</v>
      </c>
    </row>
    <row r="93" spans="2:11">
      <c r="B93" s="10">
        <v>708770079</v>
      </c>
      <c r="C93" s="10" t="s">
        <v>31</v>
      </c>
      <c r="D93" s="4">
        <v>15</v>
      </c>
      <c r="E93" s="4">
        <v>26</v>
      </c>
      <c r="F93" s="4">
        <v>16</v>
      </c>
      <c r="G93" s="4">
        <v>22</v>
      </c>
      <c r="H93" s="4">
        <v>17</v>
      </c>
      <c r="I93" s="4">
        <f t="shared" si="4"/>
        <v>96</v>
      </c>
      <c r="J93" s="4">
        <f t="shared" si="5"/>
        <v>19.2</v>
      </c>
      <c r="K93" s="4" t="s">
        <v>116</v>
      </c>
    </row>
    <row r="94" spans="2:11">
      <c r="B94" s="10">
        <v>708770080</v>
      </c>
      <c r="C94" s="10" t="s">
        <v>30</v>
      </c>
      <c r="D94" s="4">
        <v>21</v>
      </c>
      <c r="E94" s="4">
        <v>49</v>
      </c>
      <c r="F94" s="4">
        <v>56</v>
      </c>
      <c r="G94" s="4">
        <v>55</v>
      </c>
      <c r="H94" s="4">
        <v>40</v>
      </c>
      <c r="I94" s="4">
        <f t="shared" si="4"/>
        <v>221</v>
      </c>
      <c r="J94" s="4">
        <f t="shared" si="5"/>
        <v>44.2</v>
      </c>
      <c r="K94" s="4" t="s">
        <v>116</v>
      </c>
    </row>
    <row r="95" spans="2:11">
      <c r="B95" s="10">
        <v>708770081</v>
      </c>
      <c r="C95" s="10" t="s">
        <v>29</v>
      </c>
      <c r="D95" s="4">
        <v>20</v>
      </c>
      <c r="E95" s="4">
        <v>21</v>
      </c>
      <c r="F95" s="4">
        <v>16</v>
      </c>
      <c r="G95" s="4">
        <v>35</v>
      </c>
      <c r="H95" s="4">
        <v>4</v>
      </c>
      <c r="I95" s="4">
        <f t="shared" si="4"/>
        <v>96</v>
      </c>
      <c r="J95" s="4">
        <f t="shared" si="5"/>
        <v>19.2</v>
      </c>
      <c r="K95" s="4" t="s">
        <v>116</v>
      </c>
    </row>
    <row r="96" spans="2:11">
      <c r="B96" s="10">
        <v>708770082</v>
      </c>
      <c r="C96" s="10" t="s">
        <v>28</v>
      </c>
      <c r="D96" s="4">
        <v>6</v>
      </c>
      <c r="E96" s="4">
        <v>35</v>
      </c>
      <c r="F96" s="4">
        <v>22</v>
      </c>
      <c r="G96" s="4">
        <v>35</v>
      </c>
      <c r="H96" s="4">
        <v>42</v>
      </c>
      <c r="I96" s="4">
        <f t="shared" si="4"/>
        <v>140</v>
      </c>
      <c r="J96" s="4">
        <f t="shared" si="5"/>
        <v>28.000000000000004</v>
      </c>
      <c r="K96" s="4" t="s">
        <v>116</v>
      </c>
    </row>
    <row r="97" spans="2:11">
      <c r="B97" s="10">
        <v>708770083</v>
      </c>
      <c r="C97" s="10" t="s">
        <v>27</v>
      </c>
      <c r="D97" s="4">
        <v>9</v>
      </c>
      <c r="E97" s="4">
        <v>43</v>
      </c>
      <c r="F97" s="4">
        <v>35</v>
      </c>
      <c r="G97" s="4">
        <v>36</v>
      </c>
      <c r="H97" s="4">
        <v>43</v>
      </c>
      <c r="I97" s="4">
        <f t="shared" si="4"/>
        <v>166</v>
      </c>
      <c r="J97" s="4">
        <f t="shared" si="5"/>
        <v>33.200000000000003</v>
      </c>
      <c r="K97" s="4" t="s">
        <v>116</v>
      </c>
    </row>
    <row r="98" spans="2:11">
      <c r="B98" s="10">
        <v>708770084</v>
      </c>
      <c r="C98" s="10" t="s">
        <v>26</v>
      </c>
      <c r="D98" s="4">
        <v>7</v>
      </c>
      <c r="E98" s="4">
        <v>35</v>
      </c>
      <c r="F98" s="4">
        <v>18</v>
      </c>
      <c r="G98" s="4">
        <v>35</v>
      </c>
      <c r="H98" s="4">
        <v>17</v>
      </c>
      <c r="I98" s="4">
        <f t="shared" si="4"/>
        <v>112</v>
      </c>
      <c r="J98" s="4">
        <f t="shared" si="5"/>
        <v>22.400000000000002</v>
      </c>
      <c r="K98" s="4" t="s">
        <v>116</v>
      </c>
    </row>
    <row r="99" spans="2:11">
      <c r="B99" s="10">
        <v>708770085</v>
      </c>
      <c r="C99" s="10" t="s">
        <v>25</v>
      </c>
      <c r="D99" s="4">
        <v>4</v>
      </c>
      <c r="E99" s="4">
        <v>22</v>
      </c>
      <c r="F99" s="4">
        <v>35</v>
      </c>
      <c r="G99" s="4">
        <v>24</v>
      </c>
      <c r="H99" s="4">
        <v>10</v>
      </c>
      <c r="I99" s="4">
        <f t="shared" si="4"/>
        <v>95</v>
      </c>
      <c r="J99" s="4">
        <f t="shared" si="5"/>
        <v>19</v>
      </c>
      <c r="K99" s="4" t="s">
        <v>116</v>
      </c>
    </row>
    <row r="100" spans="2:11">
      <c r="B100" s="10">
        <v>708770086</v>
      </c>
      <c r="C100" s="10" t="s">
        <v>24</v>
      </c>
      <c r="D100" s="4">
        <v>35</v>
      </c>
      <c r="E100" s="4">
        <v>35</v>
      </c>
      <c r="F100" s="4">
        <v>22</v>
      </c>
      <c r="G100" s="4">
        <v>37</v>
      </c>
      <c r="H100" s="4">
        <v>48</v>
      </c>
      <c r="I100" s="4">
        <f t="shared" si="4"/>
        <v>177</v>
      </c>
      <c r="J100" s="4">
        <f t="shared" si="5"/>
        <v>35.4</v>
      </c>
      <c r="K100" s="4" t="s">
        <v>116</v>
      </c>
    </row>
    <row r="101" spans="2:11">
      <c r="B101" s="10">
        <v>708770091</v>
      </c>
      <c r="C101" s="10" t="s">
        <v>23</v>
      </c>
      <c r="D101" s="4">
        <v>5</v>
      </c>
      <c r="E101" s="4" t="s">
        <v>17</v>
      </c>
      <c r="F101" s="4" t="s">
        <v>17</v>
      </c>
      <c r="G101" s="4" t="s">
        <v>17</v>
      </c>
      <c r="H101" s="4" t="s">
        <v>17</v>
      </c>
      <c r="I101" s="4">
        <f t="shared" si="4"/>
        <v>5</v>
      </c>
      <c r="J101" s="4">
        <f t="shared" si="5"/>
        <v>1</v>
      </c>
      <c r="K101" s="4" t="s">
        <v>116</v>
      </c>
    </row>
    <row r="102" spans="2:11">
      <c r="B102" s="10">
        <v>708770113</v>
      </c>
      <c r="C102" s="10" t="s">
        <v>22</v>
      </c>
      <c r="D102" s="4" t="s">
        <v>17</v>
      </c>
      <c r="E102" s="4" t="s">
        <v>17</v>
      </c>
      <c r="F102" s="4">
        <v>12</v>
      </c>
      <c r="G102" s="4" t="s">
        <v>17</v>
      </c>
      <c r="H102" s="4" t="s">
        <v>17</v>
      </c>
      <c r="I102" s="4">
        <f t="shared" si="4"/>
        <v>12</v>
      </c>
      <c r="J102" s="4">
        <f t="shared" si="5"/>
        <v>2.4</v>
      </c>
      <c r="K102" s="4" t="s">
        <v>116</v>
      </c>
    </row>
    <row r="103" spans="2:11">
      <c r="B103" s="10">
        <v>708770126</v>
      </c>
      <c r="C103" s="10" t="s">
        <v>21</v>
      </c>
      <c r="D103" s="4">
        <v>2</v>
      </c>
      <c r="E103" s="4">
        <v>15</v>
      </c>
      <c r="F103" s="4" t="s">
        <v>17</v>
      </c>
      <c r="G103" s="4" t="s">
        <v>17</v>
      </c>
      <c r="H103" s="4">
        <v>1</v>
      </c>
      <c r="I103" s="4">
        <f t="shared" si="4"/>
        <v>18</v>
      </c>
      <c r="J103" s="4">
        <f t="shared" si="5"/>
        <v>3.5999999999999996</v>
      </c>
      <c r="K103" s="4" t="s">
        <v>116</v>
      </c>
    </row>
    <row r="104" spans="2:11">
      <c r="B104" s="10">
        <v>708770138</v>
      </c>
      <c r="C104" s="10" t="s">
        <v>20</v>
      </c>
      <c r="D104" s="4">
        <v>2</v>
      </c>
      <c r="E104" s="4" t="s">
        <v>17</v>
      </c>
      <c r="F104" s="4" t="s">
        <v>17</v>
      </c>
      <c r="G104" s="4" t="s">
        <v>17</v>
      </c>
      <c r="H104" s="4" t="s">
        <v>17</v>
      </c>
      <c r="I104" s="4">
        <f t="shared" si="4"/>
        <v>2</v>
      </c>
      <c r="J104" s="4">
        <f t="shared" si="5"/>
        <v>0.4</v>
      </c>
      <c r="K104" s="4" t="s">
        <v>116</v>
      </c>
    </row>
    <row r="105" spans="2:11">
      <c r="B105" s="10">
        <v>708770144</v>
      </c>
      <c r="C105" s="10" t="s">
        <v>19</v>
      </c>
      <c r="D105" s="4">
        <v>13</v>
      </c>
      <c r="E105" s="4">
        <v>23</v>
      </c>
      <c r="F105" s="4">
        <v>15</v>
      </c>
      <c r="G105" s="4">
        <v>29</v>
      </c>
      <c r="H105" s="4">
        <v>16</v>
      </c>
      <c r="I105" s="4">
        <f t="shared" si="4"/>
        <v>96</v>
      </c>
      <c r="J105" s="4">
        <f t="shared" si="5"/>
        <v>19.2</v>
      </c>
      <c r="K105" s="4" t="s">
        <v>116</v>
      </c>
    </row>
    <row r="106" spans="2:11">
      <c r="B106" s="10">
        <v>708770152</v>
      </c>
      <c r="C106" s="10" t="s">
        <v>18</v>
      </c>
      <c r="D106" s="4" t="s">
        <v>17</v>
      </c>
      <c r="E106" s="4" t="s">
        <v>17</v>
      </c>
      <c r="F106" s="4" t="s">
        <v>17</v>
      </c>
      <c r="G106" s="4">
        <v>28</v>
      </c>
      <c r="H106" s="4" t="s">
        <v>17</v>
      </c>
      <c r="I106" s="4">
        <f t="shared" si="4"/>
        <v>28</v>
      </c>
      <c r="J106" s="4">
        <f t="shared" si="5"/>
        <v>5.6000000000000005</v>
      </c>
      <c r="K106" s="4" t="s">
        <v>116</v>
      </c>
    </row>
    <row r="107" spans="2:11">
      <c r="B107" s="38">
        <v>708770160</v>
      </c>
      <c r="C107" s="38" t="s">
        <v>16</v>
      </c>
      <c r="D107" s="13" t="s">
        <v>17</v>
      </c>
      <c r="E107" s="13">
        <v>14</v>
      </c>
      <c r="F107" s="13">
        <v>16</v>
      </c>
      <c r="G107" s="13">
        <v>42</v>
      </c>
      <c r="H107" s="13" t="s">
        <v>17</v>
      </c>
      <c r="I107" s="4">
        <f t="shared" si="4"/>
        <v>72</v>
      </c>
      <c r="J107" s="4">
        <f t="shared" si="5"/>
        <v>14.399999999999999</v>
      </c>
      <c r="K107" s="4" t="s">
        <v>116</v>
      </c>
    </row>
    <row r="108" spans="2:11">
      <c r="B108" s="9">
        <v>708770164</v>
      </c>
      <c r="C108" s="10" t="s">
        <v>15</v>
      </c>
      <c r="D108" s="4">
        <v>3</v>
      </c>
      <c r="E108" s="4">
        <v>14</v>
      </c>
      <c r="F108" s="4">
        <v>19</v>
      </c>
      <c r="G108" s="4">
        <v>22</v>
      </c>
      <c r="H108" s="4">
        <v>9</v>
      </c>
      <c r="I108" s="4">
        <f t="shared" si="4"/>
        <v>67</v>
      </c>
      <c r="J108" s="4">
        <f t="shared" si="5"/>
        <v>13.4</v>
      </c>
      <c r="K108" s="4" t="s">
        <v>116</v>
      </c>
    </row>
    <row r="109" spans="2:11">
      <c r="B109" s="14"/>
      <c r="C109" s="34"/>
      <c r="D109" s="35"/>
      <c r="E109" s="35"/>
      <c r="F109" s="35"/>
      <c r="G109" s="35"/>
      <c r="H109" s="35"/>
      <c r="I109" s="35"/>
      <c r="J109" s="35"/>
      <c r="K109" s="36"/>
    </row>
    <row r="110" spans="2:11">
      <c r="B110" s="6"/>
      <c r="C110" s="6" t="s">
        <v>108</v>
      </c>
      <c r="D110" s="53">
        <v>23</v>
      </c>
      <c r="E110" s="54">
        <v>52</v>
      </c>
      <c r="F110" s="53">
        <v>55</v>
      </c>
      <c r="G110" s="53">
        <v>57</v>
      </c>
      <c r="H110" s="60">
        <v>38</v>
      </c>
      <c r="I110" s="4"/>
      <c r="J110" s="4"/>
      <c r="K110" s="4"/>
    </row>
    <row r="111" spans="2:11">
      <c r="B111" s="6"/>
      <c r="C111" s="6" t="s">
        <v>109</v>
      </c>
      <c r="D111" s="61">
        <v>0.2555</v>
      </c>
      <c r="E111" s="62">
        <v>0.57769999999999999</v>
      </c>
      <c r="F111" s="63">
        <v>0.6179</v>
      </c>
      <c r="G111" s="63">
        <v>0.64470000000000005</v>
      </c>
      <c r="H111" s="64">
        <v>0.43669999999999998</v>
      </c>
      <c r="I111" s="4"/>
      <c r="J111" s="4"/>
      <c r="K111" s="4"/>
    </row>
    <row r="112" spans="2:11">
      <c r="B112" s="6"/>
      <c r="C112" s="6" t="s">
        <v>110</v>
      </c>
      <c r="D112" s="61">
        <v>0.2555</v>
      </c>
      <c r="E112" s="62">
        <v>0.57769999999999999</v>
      </c>
      <c r="F112" s="63">
        <v>0.6179</v>
      </c>
      <c r="G112" s="63">
        <v>0.64470000000000005</v>
      </c>
      <c r="H112" s="64">
        <v>0.43669999999999998</v>
      </c>
      <c r="I112" s="4"/>
      <c r="J112" s="4"/>
      <c r="K112" s="4"/>
    </row>
    <row r="113" spans="2:11">
      <c r="B113" s="18"/>
      <c r="C113" s="18"/>
      <c r="D113" s="13"/>
      <c r="E113" s="19"/>
      <c r="F113" s="13"/>
      <c r="G113" s="13"/>
      <c r="H113" s="23"/>
      <c r="I113" s="4"/>
      <c r="J113" s="4"/>
      <c r="K113" s="4"/>
    </row>
    <row r="114" spans="2:11">
      <c r="B114" s="20"/>
      <c r="C114" s="20"/>
      <c r="D114" s="18"/>
      <c r="E114" s="13"/>
      <c r="F114" s="13"/>
      <c r="G114" s="13"/>
      <c r="H114" s="23"/>
      <c r="I114" s="13"/>
      <c r="J114" s="13"/>
      <c r="K114" s="4"/>
    </row>
    <row r="115" spans="2:11">
      <c r="B115" s="21"/>
      <c r="C115" s="21" t="s">
        <v>111</v>
      </c>
      <c r="D115" s="23"/>
      <c r="E115" s="24">
        <v>20</v>
      </c>
      <c r="F115" s="24"/>
      <c r="G115" s="24"/>
      <c r="H115" s="24"/>
      <c r="I115" s="24"/>
      <c r="J115" s="19"/>
      <c r="K115" s="4"/>
    </row>
    <row r="116" spans="2:11">
      <c r="B116" s="22"/>
      <c r="C116" s="22" t="s">
        <v>112</v>
      </c>
      <c r="D116" s="34"/>
      <c r="E116" s="35">
        <v>21.27</v>
      </c>
      <c r="F116" s="35"/>
      <c r="G116" s="35"/>
      <c r="H116" s="35"/>
      <c r="I116" s="35"/>
      <c r="J116" s="36"/>
      <c r="K116" s="4"/>
    </row>
    <row r="117" spans="2:11">
      <c r="B117" s="18"/>
      <c r="C117" s="18" t="s">
        <v>113</v>
      </c>
      <c r="D117" s="1" t="s">
        <v>118</v>
      </c>
      <c r="E117" s="1" t="s">
        <v>119</v>
      </c>
      <c r="F117" s="1" t="s">
        <v>120</v>
      </c>
      <c r="G117" s="1" t="s">
        <v>121</v>
      </c>
      <c r="H117" s="14"/>
      <c r="I117" s="1"/>
      <c r="J117" s="1"/>
      <c r="K117" s="13"/>
    </row>
    <row r="118" spans="2:11">
      <c r="B118" s="22"/>
      <c r="C118" s="37" t="s">
        <v>114</v>
      </c>
      <c r="D118" s="13"/>
      <c r="E118" s="13"/>
      <c r="F118" s="13"/>
      <c r="G118" s="13"/>
      <c r="H118" s="23"/>
      <c r="I118" s="19"/>
      <c r="J118" s="24"/>
      <c r="K118" s="19"/>
    </row>
    <row r="119" spans="2:11">
      <c r="B119" s="15"/>
      <c r="C119" s="34"/>
      <c r="D119" s="3"/>
      <c r="E119" s="3"/>
      <c r="F119" s="3"/>
      <c r="G119" s="3"/>
      <c r="H119" s="34"/>
      <c r="I119" s="36"/>
      <c r="J119" s="35"/>
      <c r="K119" s="36"/>
    </row>
  </sheetData>
  <sortState ref="B15:K108">
    <sortCondition ref="B15:B108"/>
  </sortState>
  <mergeCells count="2">
    <mergeCell ref="B3:H6"/>
    <mergeCell ref="B13:H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Bahumuki Campus</dc:creator>
  <cp:lastModifiedBy>Bahumuki Campus</cp:lastModifiedBy>
  <cp:lastPrinted>2019-07-10T04:57:54Z</cp:lastPrinted>
  <dcterms:created xsi:type="dcterms:W3CDTF">2019-07-10T02:26:00Z</dcterms:created>
  <dcterms:modified xsi:type="dcterms:W3CDTF">2019-08-11T01:05:06Z</dcterms:modified>
</cp:coreProperties>
</file>